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bach.ca\Desktop\"/>
    </mc:Choice>
  </mc:AlternateContent>
  <xr:revisionPtr revIDLastSave="0" documentId="8_{98E85F57-B249-440A-B652-35087A6F537E}" xr6:coauthVersionLast="45" xr6:coauthVersionMax="45" xr10:uidLastSave="{00000000-0000-0000-0000-000000000000}"/>
  <bookViews>
    <workbookView xWindow="4110" yWindow="1755" windowWidth="21600" windowHeight="11385" xr2:uid="{00000000-000D-0000-FFFF-FFFF00000000}"/>
  </bookViews>
  <sheets>
    <sheet name="NC1 in USPS" sheetId="4" r:id="rId1"/>
    <sheet name="Life Insur 50000" sheetId="3" r:id="rId2"/>
    <sheet name="NC1 Calculator" sheetId="1" r:id="rId3"/>
    <sheet name="Severance Pmts" sheetId="2" r:id="rId4"/>
  </sheets>
  <definedNames>
    <definedName name="Cost_per_Thousand">'NC1 Calculator'!$A$4:$B$78</definedName>
    <definedName name="_xlnm.Print_Area" localSheetId="2">'NC1 Calculator'!$E$3:$F$20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3" i="1" s="1"/>
  <c r="F19" i="1" s="1"/>
</calcChain>
</file>

<file path=xl/sharedStrings.xml><?xml version="1.0" encoding="utf-8"?>
<sst xmlns="http://schemas.openxmlformats.org/spreadsheetml/2006/main" count="70" uniqueCount="69">
  <si>
    <t>NC1 Calculator</t>
  </si>
  <si>
    <t xml:space="preserve">AGE of employee = </t>
  </si>
  <si>
    <t xml:space="preserve">Cost Per Thousand = </t>
  </si>
  <si>
    <t xml:space="preserve">Number of Months Enrolled  =  </t>
  </si>
  <si>
    <t xml:space="preserve">Insurance Total Cost  = </t>
  </si>
  <si>
    <t xml:space="preserve">Total Premium Paid by Employee = </t>
  </si>
  <si>
    <t xml:space="preserve">Total Premium Taxable to Employee  = </t>
  </si>
  <si>
    <t>LOOKUP TABLE</t>
  </si>
  <si>
    <t xml:space="preserve"> &lt;-This value will pull in from the Lookup Table automatically</t>
  </si>
  <si>
    <t xml:space="preserve"> &lt;-Formula:  ((Total Insurance minus 50,000) x cost per thous x # of months)/1000</t>
  </si>
  <si>
    <t xml:space="preserve"> &lt;-Formula:  Insurance Total Cost minus Total Premium Paid by Employee</t>
  </si>
  <si>
    <t xml:space="preserve"> Enter in UPDCAL_FUTURE </t>
  </si>
  <si>
    <t>Age</t>
  </si>
  <si>
    <t>Cost per
Thousand</t>
  </si>
  <si>
    <t>Please enter values only in the yellow fields below:</t>
  </si>
  <si>
    <r>
      <rPr>
        <u/>
        <sz val="10"/>
        <rFont val="Arial"/>
        <family val="2"/>
      </rPr>
      <t>Total</t>
    </r>
    <r>
      <rPr>
        <sz val="10"/>
        <rFont val="Arial"/>
        <family val="2"/>
      </rPr>
      <t xml:space="preserve"> Insurance Provided  = </t>
    </r>
  </si>
  <si>
    <r>
      <rPr>
        <b/>
        <i/>
        <sz val="10"/>
        <color theme="8" tint="-0.249977111117893"/>
        <rFont val="Arial"/>
        <family val="2"/>
      </rPr>
      <t>as NC1 pay type</t>
    </r>
    <r>
      <rPr>
        <b/>
        <sz val="10"/>
        <color theme="8" tint="-0.249977111117893"/>
        <rFont val="Arial"/>
        <family val="2"/>
      </rPr>
      <t xml:space="preserve">      </t>
    </r>
  </si>
  <si>
    <t>1.)</t>
  </si>
  <si>
    <t>2.)</t>
  </si>
  <si>
    <t>3.)</t>
  </si>
  <si>
    <t>4.)</t>
  </si>
  <si>
    <t>5.)</t>
  </si>
  <si>
    <t>6)</t>
  </si>
  <si>
    <t>7)</t>
  </si>
  <si>
    <t xml:space="preserve"> &lt;- do NOT subtract 50,000 here - calculation on line 5 will do that for you</t>
  </si>
  <si>
    <r>
      <t xml:space="preserve">See  </t>
    </r>
    <r>
      <rPr>
        <sz val="11"/>
        <color rgb="FF0070C0"/>
        <rFont val="Calibri"/>
        <family val="2"/>
      </rPr>
      <t xml:space="preserve">IRS Publication 15-B </t>
    </r>
    <r>
      <rPr>
        <sz val="11"/>
        <rFont val="Calibri"/>
        <family val="2"/>
      </rPr>
      <t>for Cost Table</t>
    </r>
  </si>
  <si>
    <t xml:space="preserve">Age Cost Under 25 . . . . . . . .  $ .05 </t>
  </si>
  <si>
    <t xml:space="preserve">25 through 29 . . . . . . . . . . . . .   .06 </t>
  </si>
  <si>
    <t xml:space="preserve">30 through 34 . . . . . . . . . . . . .   .08 </t>
  </si>
  <si>
    <t xml:space="preserve">35 through 39 . . . . . . . . . . . . .   .09 </t>
  </si>
  <si>
    <t xml:space="preserve">40 through 44 . . . . . . . . . . . . .   .10 </t>
  </si>
  <si>
    <t xml:space="preserve">45 through 49 . . . . . . . . . . . . .   .15 </t>
  </si>
  <si>
    <t xml:space="preserve">50 through 54 . . . . . . . . . . . . .   .23 </t>
  </si>
  <si>
    <t xml:space="preserve">55 through 59 . . . . . . . . . . . . .   .43 </t>
  </si>
  <si>
    <t xml:space="preserve">60 through 64 . . . . . . . . . . . . .   .66 </t>
  </si>
  <si>
    <t xml:space="preserve">65 through 69 . . . . . . . . . . . . . 1.27 </t>
  </si>
  <si>
    <t xml:space="preserve">70 and older . . . . . . . . . . . . .  . 2.06 </t>
  </si>
  <si>
    <r>
      <rPr>
        <b/>
        <sz val="11"/>
        <color rgb="FF0033CC"/>
        <rFont val="Calibri"/>
        <family val="2"/>
      </rPr>
      <t>EXAMPLE: </t>
    </r>
    <r>
      <rPr>
        <sz val="11"/>
        <rFont val="Calibri"/>
        <family val="2"/>
      </rPr>
      <t xml:space="preserve"> District provides $100,000 group term life for the Superintendent.  The Superintendent is 54 years old on the last day of 2019 and is retiring effective July 1, 2019.  The non cash earnings would equal (.23 x 50 x 6) = $69.00.  </t>
    </r>
  </si>
  <si>
    <t>The best option is to add the NC1 pay types in UPDCAL_CUR after INICAL to keep INICAL totals correct for the next payroll.</t>
  </si>
  <si>
    <t>This can be activated by setting the "Tax non-cash earnings" flag to Y (yes) on the city tax record in the USPSDAT/DEDNAM program.</t>
  </si>
  <si>
    <t>During the CHKUPD program, the total payment showing for NC1, will be added to the total and taxable gross figures on Federal, State and OSDI tax records.  The JOBSCN to-date figures (screen 3 of 3) will also be updated in the Non-cash earnings fields.</t>
  </si>
  <si>
    <t>Type   Units       Rate     Amount   Description</t>
  </si>
  <si>
    <t>MIS    1.00   9000.000     9000.00  Severance</t>
  </si>
  <si>
    <t>MIS    1.00   6000.000     6000.00  Severance</t>
  </si>
  <si>
    <t>MIS    60.00  250.000    15000.00  Severance                                                      </t>
  </si>
  <si>
    <t>SEVERANCE PAYMENTS</t>
  </si>
  <si>
    <t>Be certain to pay non-cash earnings to retiring/terminating employees with greater than $50,000 Life Insurance before their final pay.  Add an NC1 pay type in UPDCAL_CUR or UPDCAL_FUT.</t>
  </si>
  <si>
    <t>COST OF LIFE INSURANCE OVER $50,000</t>
  </si>
  <si>
    <t>Example:</t>
  </si>
  <si>
    <r>
      <t>UPDCAL RATE</t>
    </r>
    <r>
      <rPr>
        <sz val="11"/>
        <rFont val="Calibri"/>
        <family val="2"/>
      </rPr>
      <t xml:space="preserve"> field cannot exceed 9,999.99 - severance pay.   If the severance pay exceeds 9,999.99, add two lines in UPDCAL_FUT or UPDCAL_CUR for severance pay. </t>
    </r>
  </si>
  <si>
    <r>
      <rPr>
        <b/>
        <sz val="11"/>
        <rFont val="Calibri"/>
        <family val="2"/>
      </rPr>
      <t>OR</t>
    </r>
    <r>
      <rPr>
        <sz val="11"/>
        <rFont val="Calibri"/>
        <family val="2"/>
      </rPr>
      <t>- Use the daily rate to calculate the severance pay for a single UDPCAL transaction:</t>
    </r>
  </si>
  <si>
    <r>
      <rPr>
        <b/>
        <sz val="11"/>
        <rFont val="Calibri"/>
        <family val="2"/>
      </rPr>
      <t>FORMULA:</t>
    </r>
    <r>
      <rPr>
        <sz val="11"/>
        <rFont val="Calibri"/>
        <family val="2"/>
      </rPr>
      <t xml:space="preserve">  (cost/1000 for 1 month  X  amount of coverage over 50,000/1000  X months of coverage)= non cash earnings </t>
    </r>
  </si>
  <si>
    <r>
      <rPr>
        <sz val="11"/>
        <color rgb="FFFF0000"/>
        <rFont val="Calibri"/>
        <family val="2"/>
      </rPr>
      <t>In the NC1 calculator spreadsheet</t>
    </r>
    <r>
      <rPr>
        <sz val="11"/>
        <rFont val="Calibri"/>
        <family val="2"/>
      </rPr>
      <t>, enter the full amount of the coverage into the calculator. (for this example, enter 100,000).</t>
    </r>
  </si>
  <si>
    <t>NC1 PAYROLL PROCESSING INSTRUCTIONS</t>
  </si>
  <si>
    <r>
      <t xml:space="preserve">1. </t>
    </r>
    <r>
      <rPr>
        <b/>
        <sz val="11"/>
        <rFont val="Arial"/>
        <family val="2"/>
      </rPr>
      <t>Complete additional payroll entries prior to final payroll</t>
    </r>
    <r>
      <rPr>
        <sz val="11"/>
        <rFont val="Arial"/>
        <family val="2"/>
      </rPr>
      <t>.</t>
    </r>
  </si>
  <si>
    <r>
      <t>___</t>
    </r>
    <r>
      <rPr>
        <sz val="11"/>
        <rFont val="Arial"/>
        <family val="2"/>
      </rPr>
      <t xml:space="preserve"> NC1 Life Insurance over 50,000</t>
    </r>
  </si>
  <si>
    <r>
      <t xml:space="preserve">___ </t>
    </r>
    <r>
      <rPr>
        <sz val="11"/>
        <rFont val="Arial"/>
        <family val="2"/>
      </rPr>
      <t>NC2 Adoption Assistance</t>
    </r>
  </si>
  <si>
    <r>
      <t>___</t>
    </r>
    <r>
      <rPr>
        <sz val="11"/>
        <rFont val="Arial"/>
        <family val="2"/>
      </rPr>
      <t xml:space="preserve"> NC3 Non-Cash Earnings (Taxable Benefits)</t>
    </r>
  </si>
  <si>
    <r>
      <t xml:space="preserve">___ </t>
    </r>
    <r>
      <rPr>
        <sz val="11"/>
        <rFont val="Arial"/>
        <family val="2"/>
      </rPr>
      <t xml:space="preserve">If you </t>
    </r>
    <r>
      <rPr>
        <b/>
        <sz val="11"/>
        <rFont val="Arial"/>
        <family val="2"/>
      </rPr>
      <t>Do Not</t>
    </r>
    <r>
      <rPr>
        <sz val="11"/>
        <rFont val="Arial"/>
        <family val="2"/>
      </rPr>
      <t xml:space="preserve"> use the DPCARE deduction </t>
    </r>
    <r>
      <rPr>
        <i/>
        <sz val="11"/>
        <rFont val="Arial"/>
        <family val="2"/>
      </rPr>
      <t>type</t>
    </r>
    <r>
      <rPr>
        <sz val="11"/>
        <rFont val="Arial"/>
        <family val="2"/>
      </rPr>
      <t xml:space="preserve">, add Dependent Care Benefits from  </t>
    </r>
  </si>
  <si>
    <r>
      <t xml:space="preserve">       </t>
    </r>
    <r>
      <rPr>
        <sz val="11"/>
        <rFont val="Arial"/>
        <family val="2"/>
      </rPr>
      <t>125 Plan employee contributions to the 001 deduction screen (Dependent Care)</t>
    </r>
  </si>
  <si>
    <r>
      <t xml:space="preserve">Any NC1 amounts </t>
    </r>
    <r>
      <rPr>
        <b/>
        <sz val="11"/>
        <rFont val="Arial"/>
        <family val="2"/>
      </rPr>
      <t>are taxed by Medicare or Social Security</t>
    </r>
    <r>
      <rPr>
        <sz val="11"/>
        <rFont val="Arial"/>
        <family val="2"/>
      </rPr>
      <t xml:space="preserve">, as applicable.  </t>
    </r>
    <r>
      <rPr>
        <b/>
        <sz val="11"/>
        <rFont val="Arial"/>
        <family val="2"/>
      </rPr>
      <t>No Federal, State, or OSDI tax</t>
    </r>
    <r>
      <rPr>
        <sz val="11"/>
        <rFont val="Arial"/>
        <family val="2"/>
      </rPr>
      <t xml:space="preserve"> is deducted from this amount.  The software provides the ability to withhold city tax on non-cash earnings.  </t>
    </r>
  </si>
  <si>
    <r>
      <t>The non-cash earnings amount will not be included in the gross pay amount</t>
    </r>
    <r>
      <rPr>
        <sz val="11"/>
        <rFont val="Arial"/>
        <family val="2"/>
      </rPr>
      <t xml:space="preserve">, nor in the gross totals found on PAYRPT or PAYSUM. However, the non-cash earnings amount </t>
    </r>
    <r>
      <rPr>
        <b/>
        <sz val="11"/>
        <rFont val="Arial"/>
        <family val="2"/>
      </rPr>
      <t>is being included in the adjusted gross figure</t>
    </r>
    <r>
      <rPr>
        <sz val="11"/>
        <rFont val="Arial"/>
        <family val="2"/>
      </rPr>
      <t xml:space="preserve"> because the amount is considered part of the taxable gross even though no tax is being withheld on it. Both the PAYRPT and PAYSUM reports will provide a total figure of all non-cash earnings in the total section. This extra total will help in balancing purposes. </t>
    </r>
  </si>
  <si>
    <t>2.  Complete final payroll for 2019</t>
  </si>
  <si>
    <r>
      <t xml:space="preserve">Add any lease, car payments or </t>
    </r>
    <r>
      <rPr>
        <b/>
        <sz val="11"/>
        <rFont val="Arial"/>
        <family val="2"/>
      </rPr>
      <t>moving expense</t>
    </r>
    <r>
      <rPr>
        <sz val="11"/>
        <rFont val="Arial"/>
        <family val="2"/>
      </rPr>
      <t xml:space="preserve"> reimbursement (</t>
    </r>
    <r>
      <rPr>
        <b/>
        <sz val="11"/>
        <rFont val="Arial"/>
        <family val="2"/>
      </rPr>
      <t>military only</t>
    </r>
    <r>
      <rPr>
        <sz val="11"/>
        <rFont val="Arial"/>
        <family val="2"/>
      </rPr>
      <t>) to the 001 deduction screen (NEW 2018 Moving Expense - reduced benefit)</t>
    </r>
  </si>
  <si>
    <t>Please refer to CYE document IRS Moving Expense Reimbursement</t>
  </si>
  <si>
    <r>
      <t xml:space="preserve">Tuition Reimbursement over 5250.00 could be added to taxable gross wages 001  
</t>
    </r>
    <r>
      <rPr>
        <sz val="11"/>
        <color rgb="FF0033CC"/>
        <rFont val="Arial"/>
        <family val="2"/>
      </rPr>
      <t xml:space="preserve">(see </t>
    </r>
    <r>
      <rPr>
        <i/>
        <sz val="11"/>
        <color rgb="FF0033CC"/>
        <rFont val="Arial"/>
        <family val="2"/>
      </rPr>
      <t>IRS Publication 15B</t>
    </r>
    <r>
      <rPr>
        <sz val="11"/>
        <color rgb="FF0033CC"/>
        <rFont val="Arial"/>
        <family val="2"/>
      </rPr>
      <t xml:space="preserve"> page 10 and 21 &amp; </t>
    </r>
    <r>
      <rPr>
        <i/>
        <sz val="11"/>
        <color rgb="FF0033CC"/>
        <rFont val="Arial"/>
        <family val="2"/>
      </rPr>
      <t>IRS Tuition Assistance</t>
    </r>
    <r>
      <rPr>
        <sz val="11"/>
        <color rgb="FF0033CC"/>
        <rFont val="Arial"/>
        <family val="2"/>
      </rPr>
      <t xml:space="preserve"> page 78)</t>
    </r>
  </si>
  <si>
    <r>
      <rPr>
        <b/>
        <sz val="11"/>
        <color rgb="FF000000"/>
        <rFont val="Arial"/>
        <family val="2"/>
      </rPr>
      <t>Using the USPSCN/UPDCAL_CUR or USPSCN/UPDCAL_FUT</t>
    </r>
    <r>
      <rPr>
        <sz val="11"/>
        <color rgb="FF000000"/>
        <rFont val="Arial"/>
        <family val="2"/>
      </rPr>
      <t xml:space="preserve"> program, the amount should be entered using a pay type of NC1. This pay type represents one kind of non-cash earnings for the employee. This pay type will be treated differently for taxation purposes. Using this non-cash earnings amount, the tax amounts for Medicare and Social Security will be calculated during the CALCPAY and UPDCAL_CUR programs. No Federal, Ohio, or OSDI tax amounts will be calculated. All of these will be treated according to the federal rules. The software provides the ability to withhold city tax on non-cash earnings. This can be activated by setting the "Tax non-cash earnings" flag to Y (yes) on the city tax record in the USPSDAT/DEDNAM program. </t>
    </r>
  </si>
  <si>
    <r>
      <rPr>
        <b/>
        <sz val="11"/>
        <color rgb="FF000000"/>
        <rFont val="Arial"/>
        <family val="2"/>
      </rPr>
      <t>Complete the payroll.</t>
    </r>
    <r>
      <rPr>
        <sz val="11"/>
        <color rgb="FF000000"/>
        <rFont val="Arial"/>
        <family val="2"/>
      </rPr>
      <t xml:space="preserve"> The non-cash earnings amount will not be included in the gross pay amount, nor in the gross totals found on PAYRPT or PAYSUM. However, the non-cash earnings amount is being included in the adjusted gross figure because the amount is considered part of the taxable gross even though no tax is being withheld on it. Both the PAYRPT and PAYSUM reports will provide a total figure of all non-cash earnings in the total section. This extra total will help in balancing purposes. During the CHKUPD program, the total payment showing for NC1, will be added to the total and taxable gross figures on all the tax records including those for which no tax was withheld. The JOBSCN to-date figures (screen 3 of 3) will also be updated in the Non-cash earnings fields. </t>
    </r>
  </si>
  <si>
    <t>NC1 in USPS: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</si>
</sst>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Red]\(0\)"/>
  </numFmts>
  <fonts count="29" x14ac:knownFonts="1">
    <font>
      <sz val="10"/>
      <name val="Arial"/>
    </font>
    <font>
      <sz val="10"/>
      <name val="Arial"/>
      <family val="2"/>
    </font>
    <font>
      <b/>
      <sz val="10"/>
      <name val="Arial"/>
      <family val="2"/>
    </font>
    <font>
      <b/>
      <sz val="12"/>
      <name val="Arial"/>
      <family val="2"/>
    </font>
    <font>
      <sz val="10"/>
      <name val="Arial"/>
      <family val="2"/>
    </font>
    <font>
      <b/>
      <sz val="14"/>
      <color theme="8"/>
      <name val="Arial"/>
      <family val="2"/>
    </font>
    <font>
      <b/>
      <sz val="10"/>
      <color theme="8"/>
      <name val="Arial"/>
      <family val="2"/>
    </font>
    <font>
      <i/>
      <sz val="10"/>
      <color rgb="FFFF0000"/>
      <name val="Arial"/>
      <family val="2"/>
    </font>
    <font>
      <sz val="10"/>
      <color theme="0" tint="-0.34998626667073579"/>
      <name val="Arial"/>
      <family val="2"/>
    </font>
    <font>
      <u/>
      <sz val="10"/>
      <name val="Arial"/>
      <family val="2"/>
    </font>
    <font>
      <sz val="10"/>
      <color rgb="FFFF0000"/>
      <name val="Arial"/>
      <family val="2"/>
    </font>
    <font>
      <sz val="10"/>
      <color theme="8" tint="-0.249977111117893"/>
      <name val="Arial"/>
      <family val="2"/>
    </font>
    <font>
      <b/>
      <i/>
      <sz val="10"/>
      <color theme="8" tint="-0.249977111117893"/>
      <name val="Arial"/>
      <family val="2"/>
    </font>
    <font>
      <b/>
      <sz val="10"/>
      <color theme="8" tint="-0.249977111117893"/>
      <name val="Arial"/>
      <family val="2"/>
    </font>
    <font>
      <sz val="11"/>
      <name val="Calibri"/>
      <family val="2"/>
    </font>
    <font>
      <b/>
      <sz val="11"/>
      <name val="Calibri"/>
      <family val="2"/>
    </font>
    <font>
      <sz val="11"/>
      <color rgb="FF0070C0"/>
      <name val="Calibri"/>
      <family val="2"/>
    </font>
    <font>
      <b/>
      <sz val="11"/>
      <color rgb="FF0033CC"/>
      <name val="Calibri"/>
      <family val="2"/>
    </font>
    <font>
      <b/>
      <sz val="10"/>
      <color rgb="FFFF0000"/>
      <name val="Arial"/>
      <family val="2"/>
    </font>
    <font>
      <sz val="11"/>
      <color rgb="FFFF0000"/>
      <name val="Calibri"/>
      <family val="2"/>
    </font>
    <font>
      <sz val="11"/>
      <name val="Arial"/>
      <family val="2"/>
    </font>
    <font>
      <b/>
      <sz val="11"/>
      <name val="Arial"/>
      <family val="2"/>
    </font>
    <font>
      <i/>
      <sz val="11"/>
      <name val="Arial"/>
      <family val="2"/>
    </font>
    <font>
      <b/>
      <sz val="12"/>
      <color rgb="FFFF0000"/>
      <name val="Arial"/>
      <family val="2"/>
    </font>
    <font>
      <b/>
      <sz val="18"/>
      <color rgb="FF000000"/>
      <name val="Arial"/>
      <family val="2"/>
    </font>
    <font>
      <i/>
      <sz val="11"/>
      <color rgb="FF0033CC"/>
      <name val="Arial"/>
      <family val="2"/>
    </font>
    <font>
      <b/>
      <sz val="11"/>
      <color rgb="FF000000"/>
      <name val="Arial"/>
      <family val="2"/>
    </font>
    <font>
      <sz val="11"/>
      <color rgb="FF000000"/>
      <name val="Arial"/>
      <family val="2"/>
    </font>
    <font>
      <sz val="11"/>
      <color rgb="FF0033CC"/>
      <name val="Arial"/>
      <family val="2"/>
    </font>
  </fonts>
  <fills count="4">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s>
  <borders count="10">
    <border>
      <left/>
      <right/>
      <top/>
      <bottom/>
      <diagonal/>
    </border>
    <border>
      <left/>
      <right/>
      <top/>
      <bottom style="medium">
        <color indexed="64"/>
      </bottom>
      <diagonal/>
    </border>
    <border>
      <left style="medium">
        <color theme="8"/>
      </left>
      <right/>
      <top style="medium">
        <color theme="8"/>
      </top>
      <bottom style="medium">
        <color indexed="64"/>
      </bottom>
      <diagonal/>
    </border>
    <border>
      <left/>
      <right style="medium">
        <color theme="8"/>
      </right>
      <top style="medium">
        <color theme="8"/>
      </top>
      <bottom style="medium">
        <color indexed="64"/>
      </bottom>
      <diagonal/>
    </border>
    <border>
      <left style="medium">
        <color theme="8"/>
      </left>
      <right/>
      <top/>
      <bottom/>
      <diagonal/>
    </border>
    <border>
      <left/>
      <right style="medium">
        <color theme="8"/>
      </right>
      <top/>
      <bottom/>
      <diagonal/>
    </border>
    <border>
      <left/>
      <right style="medium">
        <color theme="8"/>
      </right>
      <top/>
      <bottom style="thin">
        <color indexed="64"/>
      </bottom>
      <diagonal/>
    </border>
    <border>
      <left/>
      <right style="medium">
        <color theme="8"/>
      </right>
      <top/>
      <bottom style="double">
        <color indexed="64"/>
      </bottom>
      <diagonal/>
    </border>
    <border>
      <left style="medium">
        <color theme="8"/>
      </left>
      <right/>
      <top/>
      <bottom style="medium">
        <color theme="8"/>
      </bottom>
      <diagonal/>
    </border>
    <border>
      <left/>
      <right style="medium">
        <color theme="8"/>
      </right>
      <top/>
      <bottom style="medium">
        <color theme="8"/>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right"/>
    </xf>
    <xf numFmtId="43" fontId="0" fillId="0" borderId="0" xfId="1" applyFont="1"/>
    <xf numFmtId="40" fontId="0" fillId="0" borderId="0" xfId="0" applyNumberFormat="1" applyAlignment="1">
      <alignment horizontal="right"/>
    </xf>
    <xf numFmtId="40" fontId="0" fillId="0" borderId="0" xfId="1" applyNumberFormat="1" applyFont="1" applyAlignment="1">
      <alignment horizontal="right"/>
    </xf>
    <xf numFmtId="40" fontId="3" fillId="0" borderId="0" xfId="1" applyNumberFormat="1" applyFont="1" applyBorder="1" applyAlignment="1">
      <alignment horizontal="right"/>
    </xf>
    <xf numFmtId="0" fontId="0" fillId="0" borderId="4" xfId="0" applyBorder="1" applyAlignment="1">
      <alignment horizontal="right"/>
    </xf>
    <xf numFmtId="40" fontId="0" fillId="0" borderId="5" xfId="0" applyNumberFormat="1" applyBorder="1" applyAlignment="1">
      <alignment horizontal="right"/>
    </xf>
    <xf numFmtId="0" fontId="4" fillId="0" borderId="4" xfId="0" applyFont="1" applyBorder="1" applyAlignment="1">
      <alignment horizontal="right"/>
    </xf>
    <xf numFmtId="40" fontId="0" fillId="0" borderId="5" xfId="1" applyNumberFormat="1" applyFont="1" applyBorder="1" applyAlignment="1">
      <alignment horizontal="right"/>
    </xf>
    <xf numFmtId="0" fontId="0" fillId="0" borderId="8" xfId="0" applyBorder="1"/>
    <xf numFmtId="40" fontId="0" fillId="0" borderId="9" xfId="1" applyNumberFormat="1" applyFont="1" applyBorder="1" applyAlignment="1">
      <alignment horizontal="right"/>
    </xf>
    <xf numFmtId="0" fontId="4" fillId="0" borderId="1" xfId="0" applyFont="1" applyBorder="1" applyAlignment="1">
      <alignment horizontal="center"/>
    </xf>
    <xf numFmtId="0" fontId="7" fillId="0" borderId="0" xfId="0" applyFont="1" applyAlignment="1">
      <alignment horizontal="left"/>
    </xf>
    <xf numFmtId="0" fontId="8" fillId="0" borderId="0" xfId="0" applyFont="1"/>
    <xf numFmtId="43" fontId="8" fillId="0" borderId="0" xfId="1" applyFont="1"/>
    <xf numFmtId="43" fontId="4" fillId="0" borderId="1" xfId="1" applyFont="1" applyBorder="1" applyAlignment="1">
      <alignment horizontal="center" wrapText="1"/>
    </xf>
    <xf numFmtId="40" fontId="4" fillId="0" borderId="5" xfId="1" applyNumberFormat="1" applyFont="1" applyBorder="1" applyAlignment="1">
      <alignment horizontal="right"/>
    </xf>
    <xf numFmtId="40" fontId="4" fillId="0" borderId="5" xfId="0" applyNumberFormat="1" applyFont="1" applyBorder="1" applyAlignment="1">
      <alignment horizontal="right"/>
    </xf>
    <xf numFmtId="40" fontId="0" fillId="3" borderId="5" xfId="1" applyNumberFormat="1" applyFont="1" applyFill="1" applyBorder="1" applyAlignment="1">
      <alignment horizontal="right"/>
    </xf>
    <xf numFmtId="40" fontId="2" fillId="3" borderId="7" xfId="1" applyNumberFormat="1" applyFont="1" applyFill="1" applyBorder="1" applyAlignment="1">
      <alignment horizontal="right"/>
    </xf>
    <xf numFmtId="0" fontId="8" fillId="0" borderId="0" xfId="0" applyFont="1" applyProtection="1"/>
    <xf numFmtId="43" fontId="8" fillId="0" borderId="0" xfId="1" applyFont="1" applyProtection="1"/>
    <xf numFmtId="40" fontId="1" fillId="2" borderId="6" xfId="0" applyNumberFormat="1" applyFont="1" applyFill="1" applyBorder="1" applyAlignment="1" applyProtection="1">
      <alignment horizontal="right"/>
      <protection locked="0"/>
    </xf>
    <xf numFmtId="164" fontId="1" fillId="2" borderId="6" xfId="0" applyNumberFormat="1" applyFont="1" applyFill="1" applyBorder="1" applyAlignment="1" applyProtection="1">
      <alignment horizontal="right"/>
      <protection locked="0"/>
    </xf>
    <xf numFmtId="38" fontId="0" fillId="2" borderId="6" xfId="0" applyNumberFormat="1" applyFill="1" applyBorder="1" applyAlignment="1" applyProtection="1">
      <alignment horizontal="right"/>
      <protection locked="0"/>
    </xf>
    <xf numFmtId="40" fontId="0" fillId="2" borderId="6" xfId="1" applyNumberFormat="1" applyFont="1" applyFill="1" applyBorder="1" applyAlignment="1" applyProtection="1">
      <alignment horizontal="right"/>
      <protection locked="0"/>
    </xf>
    <xf numFmtId="0" fontId="10" fillId="0" borderId="0" xfId="0" quotePrefix="1" applyFont="1"/>
    <xf numFmtId="0" fontId="11" fillId="0" borderId="0" xfId="0" quotePrefix="1" applyFont="1"/>
    <xf numFmtId="0" fontId="11" fillId="0" borderId="0" xfId="0" applyFont="1"/>
    <xf numFmtId="0" fontId="12" fillId="0" borderId="4" xfId="0" applyFont="1" applyBorder="1" applyAlignment="1">
      <alignment horizontal="right"/>
    </xf>
    <xf numFmtId="0" fontId="13" fillId="0" borderId="4" xfId="0" applyFont="1" applyBorder="1" applyAlignment="1">
      <alignment horizontal="right" wrapText="1"/>
    </xf>
    <xf numFmtId="0" fontId="4" fillId="0" borderId="0" xfId="0" quotePrefix="1" applyFont="1" applyAlignment="1">
      <alignment horizontal="center"/>
    </xf>
    <xf numFmtId="0" fontId="18" fillId="0" borderId="0" xfId="0" applyFont="1" applyAlignment="1">
      <alignment vertical="top"/>
    </xf>
    <xf numFmtId="0" fontId="0" fillId="0" borderId="0" xfId="0" applyAlignment="1">
      <alignment vertical="top" wrapText="1"/>
    </xf>
    <xf numFmtId="0" fontId="0" fillId="0" borderId="0" xfId="0" applyAlignment="1">
      <alignment vertical="top"/>
    </xf>
    <xf numFmtId="0" fontId="15" fillId="0" borderId="0" xfId="0" applyFont="1" applyAlignment="1">
      <alignmen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4" fillId="0" borderId="0" xfId="0" applyFont="1" applyAlignment="1">
      <alignment horizontal="left" vertical="top" wrapText="1" indent="2"/>
    </xf>
    <xf numFmtId="0" fontId="1" fillId="0" borderId="0" xfId="0" applyFont="1" applyAlignment="1">
      <alignment horizontal="left"/>
    </xf>
    <xf numFmtId="0" fontId="20" fillId="0" borderId="0" xfId="0" applyFont="1" applyAlignment="1">
      <alignment horizontal="left"/>
    </xf>
    <xf numFmtId="0" fontId="23" fillId="0" borderId="0" xfId="0" applyFont="1" applyAlignment="1"/>
    <xf numFmtId="0" fontId="1" fillId="0" borderId="0" xfId="0" applyFont="1" applyAlignment="1">
      <alignment wrapText="1"/>
    </xf>
    <xf numFmtId="0" fontId="1" fillId="0" borderId="0" xfId="0" applyFont="1" applyAlignment="1"/>
    <xf numFmtId="0" fontId="18" fillId="0" borderId="0" xfId="0" applyFont="1" applyAlignment="1"/>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xf>
    <xf numFmtId="0" fontId="24" fillId="0" borderId="0" xfId="0" applyFont="1" applyAlignment="1">
      <alignment horizontal="center"/>
    </xf>
    <xf numFmtId="0" fontId="21" fillId="0" borderId="0" xfId="0" applyFont="1" applyAlignment="1">
      <alignment horizontal="left"/>
    </xf>
    <xf numFmtId="0" fontId="27" fillId="0" borderId="0" xfId="0" applyFont="1" applyAlignment="1"/>
    <xf numFmtId="0" fontId="20" fillId="0" borderId="0" xfId="0" applyFont="1" applyAlignment="1"/>
    <xf numFmtId="0" fontId="1" fillId="0" borderId="0" xfId="0" applyFont="1" applyAlignment="1">
      <alignment horizontal="left" wrapText="1"/>
    </xf>
    <xf numFmtId="0" fontId="27" fillId="0" borderId="0" xfId="0" applyFont="1" applyAlignment="1">
      <alignment horizontal="left" wrapText="1" indent="2"/>
    </xf>
    <xf numFmtId="0" fontId="27" fillId="0" borderId="0" xfId="0" applyFont="1" applyAlignment="1">
      <alignment horizontal="left" indent="2"/>
    </xf>
    <xf numFmtId="0" fontId="21" fillId="0" borderId="0" xfId="0" applyFont="1" applyAlignment="1">
      <alignment horizontal="left" indent="2"/>
    </xf>
    <xf numFmtId="0" fontId="20" fillId="0" borderId="0" xfId="0" applyFont="1" applyAlignment="1">
      <alignment horizontal="left" indent="2"/>
    </xf>
    <xf numFmtId="0" fontId="20" fillId="0" borderId="0" xfId="0" applyFont="1" applyAlignment="1">
      <alignment horizontal="left" wrapText="1" indent="2"/>
    </xf>
    <xf numFmtId="0" fontId="25" fillId="0" borderId="0" xfId="0" applyFont="1" applyAlignment="1">
      <alignment horizontal="left" indent="2"/>
    </xf>
    <xf numFmtId="0" fontId="6" fillId="0" borderId="0" xfId="0" applyFont="1" applyAlignment="1">
      <alignment horizontal="center"/>
    </xf>
    <xf numFmtId="0" fontId="0" fillId="0" borderId="0" xfId="0" applyAlignment="1">
      <alignment horizontal="center"/>
    </xf>
    <xf numFmtId="0" fontId="5" fillId="0" borderId="2" xfId="0" applyFont="1" applyBorder="1" applyAlignment="1">
      <alignment horizontal="center"/>
    </xf>
    <xf numFmtId="0" fontId="0" fillId="0" borderId="3" xfId="0" applyBorder="1" applyAlignment="1"/>
  </cellXfs>
  <cellStyles count="2">
    <cellStyle name="Comma" xfId="1" builtinId="3"/>
    <cellStyle name="Normal" xfId="0" builtinId="0"/>
  </cellStyles>
  <dxfs count="0"/>
  <tableStyles count="0" defaultTableStyle="TableStyleMedium9"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4F7-A72C-40A0-A5B2-793A4C8A92B4}">
  <dimension ref="A1:B86"/>
  <sheetViews>
    <sheetView showGridLines="0" tabSelected="1" workbookViewId="0">
      <selection activeCell="A32" sqref="A32"/>
    </sheetView>
  </sheetViews>
  <sheetFormatPr defaultRowHeight="12.75" x14ac:dyDescent="0.2"/>
  <cols>
    <col min="1" max="1" width="8" style="47" customWidth="1"/>
    <col min="2" max="2" width="87.7109375" style="46" customWidth="1"/>
    <col min="3" max="3" width="9.140625" style="47"/>
    <col min="4" max="4" width="9.140625" style="47" customWidth="1"/>
    <col min="5" max="16384" width="9.140625" style="47"/>
  </cols>
  <sheetData>
    <row r="1" spans="1:2" ht="15.75" x14ac:dyDescent="0.25">
      <c r="A1" s="45" t="s">
        <v>68</v>
      </c>
    </row>
    <row r="2" spans="1:2" ht="6.75" customHeight="1" x14ac:dyDescent="0.2">
      <c r="A2" s="48"/>
    </row>
    <row r="3" spans="1:2" ht="28.5" x14ac:dyDescent="0.2">
      <c r="B3" s="49" t="s">
        <v>38</v>
      </c>
    </row>
    <row r="4" spans="1:2" ht="14.25" x14ac:dyDescent="0.2">
      <c r="B4" s="49"/>
    </row>
    <row r="5" spans="1:2" ht="44.25" x14ac:dyDescent="0.2">
      <c r="B5" s="49" t="s">
        <v>60</v>
      </c>
    </row>
    <row r="6" spans="1:2" ht="14.25" x14ac:dyDescent="0.2">
      <c r="B6" s="49"/>
    </row>
    <row r="7" spans="1:2" ht="28.5" x14ac:dyDescent="0.2">
      <c r="B7" s="49" t="s">
        <v>39</v>
      </c>
    </row>
    <row r="8" spans="1:2" ht="14.25" x14ac:dyDescent="0.2">
      <c r="B8" s="49"/>
    </row>
    <row r="9" spans="1:2" ht="87" x14ac:dyDescent="0.2">
      <c r="B9" s="50" t="s">
        <v>61</v>
      </c>
    </row>
    <row r="10" spans="1:2" ht="14.25" x14ac:dyDescent="0.2">
      <c r="B10" s="49"/>
    </row>
    <row r="11" spans="1:2" ht="42.75" x14ac:dyDescent="0.2">
      <c r="B11" s="49" t="s">
        <v>40</v>
      </c>
    </row>
    <row r="14" spans="1:2" ht="15.75" x14ac:dyDescent="0.25">
      <c r="A14" s="51" t="s">
        <v>53</v>
      </c>
      <c r="B14" s="47"/>
    </row>
    <row r="15" spans="1:2" ht="8.25" customHeight="1" x14ac:dyDescent="0.35">
      <c r="A15" s="52"/>
      <c r="B15" s="43"/>
    </row>
    <row r="16" spans="1:2" ht="15" x14ac:dyDescent="0.25">
      <c r="A16" s="44"/>
      <c r="B16" s="44" t="s">
        <v>54</v>
      </c>
    </row>
    <row r="17" spans="1:2" ht="14.25" x14ac:dyDescent="0.2">
      <c r="B17" s="44"/>
    </row>
    <row r="18" spans="1:2" ht="15" x14ac:dyDescent="0.25">
      <c r="B18" s="59" t="s">
        <v>55</v>
      </c>
    </row>
    <row r="19" spans="1:2" ht="14.25" x14ac:dyDescent="0.2">
      <c r="B19" s="60"/>
    </row>
    <row r="20" spans="1:2" ht="15" x14ac:dyDescent="0.25">
      <c r="B20" s="59" t="s">
        <v>56</v>
      </c>
    </row>
    <row r="21" spans="1:2" ht="14.25" x14ac:dyDescent="0.2">
      <c r="B21" s="60"/>
    </row>
    <row r="22" spans="1:2" ht="15" x14ac:dyDescent="0.25">
      <c r="B22" s="59" t="s">
        <v>57</v>
      </c>
    </row>
    <row r="23" spans="1:2" ht="14.25" x14ac:dyDescent="0.2">
      <c r="B23" s="60"/>
    </row>
    <row r="24" spans="1:2" ht="15" x14ac:dyDescent="0.25">
      <c r="B24" s="59" t="s">
        <v>58</v>
      </c>
    </row>
    <row r="25" spans="1:2" ht="15" x14ac:dyDescent="0.25">
      <c r="B25" s="59" t="s">
        <v>59</v>
      </c>
    </row>
    <row r="26" spans="1:2" ht="14.25" x14ac:dyDescent="0.2">
      <c r="B26" s="60"/>
    </row>
    <row r="27" spans="1:2" ht="29.25" x14ac:dyDescent="0.2">
      <c r="B27" s="61" t="s">
        <v>63</v>
      </c>
    </row>
    <row r="28" spans="1:2" ht="14.25" x14ac:dyDescent="0.2">
      <c r="B28" s="62" t="s">
        <v>64</v>
      </c>
    </row>
    <row r="29" spans="1:2" ht="28.5" x14ac:dyDescent="0.2">
      <c r="B29" s="61" t="s">
        <v>65</v>
      </c>
    </row>
    <row r="30" spans="1:2" ht="14.25" x14ac:dyDescent="0.2">
      <c r="A30" s="44"/>
      <c r="B30" s="43"/>
    </row>
    <row r="31" spans="1:2" ht="14.25" x14ac:dyDescent="0.2">
      <c r="A31" s="44"/>
      <c r="B31" s="43"/>
    </row>
    <row r="32" spans="1:2" ht="15" x14ac:dyDescent="0.25">
      <c r="A32" s="44"/>
      <c r="B32" s="53" t="s">
        <v>62</v>
      </c>
    </row>
    <row r="33" spans="1:2" ht="14.25" x14ac:dyDescent="0.2">
      <c r="A33" s="54"/>
      <c r="B33" s="44"/>
    </row>
    <row r="34" spans="1:2" ht="129" x14ac:dyDescent="0.2">
      <c r="B34" s="57" t="s">
        <v>66</v>
      </c>
    </row>
    <row r="35" spans="1:2" ht="14.25" x14ac:dyDescent="0.2">
      <c r="B35" s="58"/>
    </row>
    <row r="36" spans="1:2" ht="143.25" x14ac:dyDescent="0.2">
      <c r="B36" s="57" t="s">
        <v>67</v>
      </c>
    </row>
    <row r="37" spans="1:2" ht="14.25" x14ac:dyDescent="0.2">
      <c r="A37" s="55"/>
      <c r="B37" s="43"/>
    </row>
    <row r="38" spans="1:2" x14ac:dyDescent="0.2">
      <c r="B38" s="56"/>
    </row>
    <row r="39" spans="1:2" x14ac:dyDescent="0.2">
      <c r="B39" s="56"/>
    </row>
    <row r="40" spans="1:2" x14ac:dyDescent="0.2">
      <c r="B40" s="56"/>
    </row>
    <row r="41" spans="1:2" x14ac:dyDescent="0.2">
      <c r="B41" s="56"/>
    </row>
    <row r="42" spans="1:2" x14ac:dyDescent="0.2">
      <c r="B42" s="56"/>
    </row>
    <row r="43" spans="1:2" x14ac:dyDescent="0.2">
      <c r="B43" s="56"/>
    </row>
    <row r="44" spans="1:2" x14ac:dyDescent="0.2">
      <c r="B44" s="56"/>
    </row>
    <row r="45" spans="1:2" x14ac:dyDescent="0.2">
      <c r="B45" s="56"/>
    </row>
    <row r="46" spans="1:2" x14ac:dyDescent="0.2">
      <c r="B46" s="56"/>
    </row>
    <row r="47" spans="1:2" x14ac:dyDescent="0.2">
      <c r="B47" s="56"/>
    </row>
    <row r="48" spans="1:2" x14ac:dyDescent="0.2">
      <c r="B48" s="56"/>
    </row>
    <row r="49" spans="2:2" x14ac:dyDescent="0.2">
      <c r="B49" s="56"/>
    </row>
    <row r="50" spans="2:2" x14ac:dyDescent="0.2">
      <c r="B50" s="56"/>
    </row>
    <row r="51" spans="2:2" x14ac:dyDescent="0.2">
      <c r="B51" s="56"/>
    </row>
    <row r="52" spans="2:2" x14ac:dyDescent="0.2">
      <c r="B52" s="56"/>
    </row>
    <row r="53" spans="2:2" x14ac:dyDescent="0.2">
      <c r="B53" s="56"/>
    </row>
    <row r="54" spans="2:2" x14ac:dyDescent="0.2">
      <c r="B54" s="56"/>
    </row>
    <row r="55" spans="2:2" x14ac:dyDescent="0.2">
      <c r="B55" s="56"/>
    </row>
    <row r="56" spans="2:2" x14ac:dyDescent="0.2">
      <c r="B56" s="56"/>
    </row>
    <row r="57" spans="2:2" x14ac:dyDescent="0.2">
      <c r="B57" s="56"/>
    </row>
    <row r="58" spans="2:2" x14ac:dyDescent="0.2">
      <c r="B58" s="56"/>
    </row>
    <row r="59" spans="2:2" x14ac:dyDescent="0.2">
      <c r="B59" s="56"/>
    </row>
    <row r="60" spans="2:2" x14ac:dyDescent="0.2">
      <c r="B60" s="56"/>
    </row>
    <row r="61" spans="2:2" x14ac:dyDescent="0.2">
      <c r="B61" s="56"/>
    </row>
    <row r="62" spans="2:2" x14ac:dyDescent="0.2">
      <c r="B62" s="56"/>
    </row>
    <row r="63" spans="2:2" x14ac:dyDescent="0.2">
      <c r="B63" s="56"/>
    </row>
    <row r="64" spans="2:2" x14ac:dyDescent="0.2">
      <c r="B64" s="56"/>
    </row>
    <row r="65" spans="2:2" x14ac:dyDescent="0.2">
      <c r="B65" s="56"/>
    </row>
    <row r="66" spans="2:2" x14ac:dyDescent="0.2">
      <c r="B66" s="56"/>
    </row>
    <row r="67" spans="2:2" x14ac:dyDescent="0.2">
      <c r="B67" s="56"/>
    </row>
    <row r="68" spans="2:2" x14ac:dyDescent="0.2">
      <c r="B68" s="56"/>
    </row>
    <row r="69" spans="2:2" x14ac:dyDescent="0.2">
      <c r="B69" s="56"/>
    </row>
    <row r="70" spans="2:2" x14ac:dyDescent="0.2">
      <c r="B70" s="56"/>
    </row>
    <row r="71" spans="2:2" x14ac:dyDescent="0.2">
      <c r="B71" s="56"/>
    </row>
    <row r="72" spans="2:2" x14ac:dyDescent="0.2">
      <c r="B72" s="56"/>
    </row>
    <row r="73" spans="2:2" x14ac:dyDescent="0.2">
      <c r="B73" s="56"/>
    </row>
    <row r="74" spans="2:2" x14ac:dyDescent="0.2">
      <c r="B74" s="56"/>
    </row>
    <row r="75" spans="2:2" x14ac:dyDescent="0.2">
      <c r="B75" s="56"/>
    </row>
    <row r="76" spans="2:2" x14ac:dyDescent="0.2">
      <c r="B76" s="56"/>
    </row>
    <row r="77" spans="2:2" x14ac:dyDescent="0.2">
      <c r="B77" s="56"/>
    </row>
    <row r="78" spans="2:2" x14ac:dyDescent="0.2">
      <c r="B78" s="56"/>
    </row>
    <row r="79" spans="2:2" x14ac:dyDescent="0.2">
      <c r="B79" s="56"/>
    </row>
    <row r="80" spans="2:2" x14ac:dyDescent="0.2">
      <c r="B80" s="56"/>
    </row>
    <row r="81" spans="2:2" x14ac:dyDescent="0.2">
      <c r="B81" s="56"/>
    </row>
    <row r="82" spans="2:2" x14ac:dyDescent="0.2">
      <c r="B82" s="56"/>
    </row>
    <row r="83" spans="2:2" x14ac:dyDescent="0.2">
      <c r="B83" s="56"/>
    </row>
    <row r="84" spans="2:2" x14ac:dyDescent="0.2">
      <c r="B84" s="56"/>
    </row>
    <row r="85" spans="2:2" x14ac:dyDescent="0.2">
      <c r="B85" s="56"/>
    </row>
    <row r="86" spans="2:2" x14ac:dyDescent="0.2">
      <c r="B86" s="56"/>
    </row>
  </sheetData>
  <pageMargins left="0.45" right="0.45" top="0.75" bottom="0.75" header="0.3" footer="0.3"/>
  <pageSetup orientation="portrait" r:id="rId1"/>
  <headerFooter>
    <oddFooter>&amp;L&amp;8&amp;F&amp;R&amp;8Dec 2019  Page &amp;P of &amp;N</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8661-FB8A-4D58-AF4A-95AC846A4A1C}">
  <dimension ref="A1:B21"/>
  <sheetViews>
    <sheetView showGridLines="0" workbookViewId="0">
      <selection activeCell="A32" sqref="A32"/>
    </sheetView>
  </sheetViews>
  <sheetFormatPr defaultRowHeight="12.75" x14ac:dyDescent="0.2"/>
  <cols>
    <col min="1" max="1" width="8" style="36" customWidth="1"/>
    <col min="2" max="2" width="87.7109375" style="35" customWidth="1"/>
    <col min="3" max="3" width="9.140625" style="36"/>
    <col min="4" max="4" width="9.140625" style="36" customWidth="1"/>
    <col min="5" max="16384" width="9.140625" style="36"/>
  </cols>
  <sheetData>
    <row r="1" spans="1:2" x14ac:dyDescent="0.2">
      <c r="A1" s="34" t="s">
        <v>47</v>
      </c>
      <c r="B1" s="39"/>
    </row>
    <row r="2" spans="1:2" ht="33.75" customHeight="1" x14ac:dyDescent="0.2">
      <c r="B2" s="40" t="s">
        <v>46</v>
      </c>
    </row>
    <row r="3" spans="1:2" ht="15" x14ac:dyDescent="0.2">
      <c r="B3" s="40"/>
    </row>
    <row r="4" spans="1:2" ht="15" x14ac:dyDescent="0.2">
      <c r="B4" s="38" t="s">
        <v>25</v>
      </c>
    </row>
    <row r="5" spans="1:2" ht="15" x14ac:dyDescent="0.2">
      <c r="B5" s="38"/>
    </row>
    <row r="6" spans="1:2" ht="15" x14ac:dyDescent="0.2">
      <c r="B6" s="41" t="s">
        <v>26</v>
      </c>
    </row>
    <row r="7" spans="1:2" ht="15" x14ac:dyDescent="0.2">
      <c r="B7" s="41" t="s">
        <v>27</v>
      </c>
    </row>
    <row r="8" spans="1:2" ht="15" x14ac:dyDescent="0.2">
      <c r="B8" s="41" t="s">
        <v>28</v>
      </c>
    </row>
    <row r="9" spans="1:2" ht="15" x14ac:dyDescent="0.2">
      <c r="B9" s="41" t="s">
        <v>29</v>
      </c>
    </row>
    <row r="10" spans="1:2" ht="15" x14ac:dyDescent="0.2">
      <c r="B10" s="41" t="s">
        <v>30</v>
      </c>
    </row>
    <row r="11" spans="1:2" ht="15" x14ac:dyDescent="0.2">
      <c r="B11" s="41" t="s">
        <v>31</v>
      </c>
    </row>
    <row r="12" spans="1:2" ht="15" x14ac:dyDescent="0.2">
      <c r="B12" s="41" t="s">
        <v>32</v>
      </c>
    </row>
    <row r="13" spans="1:2" ht="15" x14ac:dyDescent="0.2">
      <c r="B13" s="41" t="s">
        <v>33</v>
      </c>
    </row>
    <row r="14" spans="1:2" ht="15" x14ac:dyDescent="0.2">
      <c r="B14" s="41" t="s">
        <v>34</v>
      </c>
    </row>
    <row r="15" spans="1:2" ht="15" x14ac:dyDescent="0.2">
      <c r="B15" s="41" t="s">
        <v>35</v>
      </c>
    </row>
    <row r="16" spans="1:2" ht="15" x14ac:dyDescent="0.2">
      <c r="B16" s="41" t="s">
        <v>36</v>
      </c>
    </row>
    <row r="17" spans="2:2" ht="15" x14ac:dyDescent="0.2">
      <c r="B17" s="38"/>
    </row>
    <row r="18" spans="2:2" ht="45" x14ac:dyDescent="0.2">
      <c r="B18" s="38" t="s">
        <v>37</v>
      </c>
    </row>
    <row r="19" spans="2:2" ht="15" x14ac:dyDescent="0.2">
      <c r="B19" s="38"/>
    </row>
    <row r="20" spans="2:2" ht="30" x14ac:dyDescent="0.2">
      <c r="B20" s="38" t="s">
        <v>51</v>
      </c>
    </row>
    <row r="21" spans="2:2" ht="30" x14ac:dyDescent="0.2">
      <c r="B21" s="38" t="s">
        <v>52</v>
      </c>
    </row>
  </sheetData>
  <pageMargins left="0.45" right="0.45" top="0.75" bottom="0.75" header="0.3" footer="0.3"/>
  <pageSetup orientation="portrait" r:id="rId1"/>
  <headerFooter>
    <oddFooter>&amp;L&amp;8&amp;F&amp;R&amp;8Dec 2019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8"/>
  <sheetViews>
    <sheetView showGridLines="0" zoomScale="110" zoomScaleNormal="110" workbookViewId="0">
      <selection activeCell="E24" sqref="E24"/>
    </sheetView>
  </sheetViews>
  <sheetFormatPr defaultColWidth="20.7109375" defaultRowHeight="12.75" x14ac:dyDescent="0.2"/>
  <cols>
    <col min="1" max="1" width="6.28515625" customWidth="1"/>
    <col min="2" max="2" width="10.85546875" style="3" customWidth="1"/>
    <col min="3" max="3" width="6" customWidth="1"/>
    <col min="4" max="4" width="4" style="1" customWidth="1"/>
    <col min="5" max="5" width="39.140625" style="2" customWidth="1"/>
    <col min="6" max="6" width="18.5703125" style="4" customWidth="1"/>
    <col min="7" max="7" width="70" bestFit="1" customWidth="1"/>
    <col min="8" max="8" width="13.28515625" style="5" customWidth="1"/>
  </cols>
  <sheetData>
    <row r="2" spans="1:8" ht="13.5" thickBot="1" x14ac:dyDescent="0.25">
      <c r="A2" s="63" t="s">
        <v>7</v>
      </c>
      <c r="B2" s="64"/>
      <c r="E2" s="14" t="s">
        <v>14</v>
      </c>
    </row>
    <row r="3" spans="1:8" ht="27" thickBot="1" x14ac:dyDescent="0.3">
      <c r="A3" s="13" t="s">
        <v>12</v>
      </c>
      <c r="B3" s="17" t="s">
        <v>13</v>
      </c>
      <c r="E3" s="65" t="s">
        <v>0</v>
      </c>
      <c r="F3" s="66"/>
    </row>
    <row r="4" spans="1:8" x14ac:dyDescent="0.2">
      <c r="A4" s="22">
        <v>1</v>
      </c>
      <c r="B4" s="23">
        <v>0.05</v>
      </c>
      <c r="E4" s="7"/>
      <c r="F4" s="8"/>
    </row>
    <row r="5" spans="1:8" ht="15.75" x14ac:dyDescent="0.25">
      <c r="A5" s="22">
        <v>2</v>
      </c>
      <c r="B5" s="23">
        <v>0.05</v>
      </c>
      <c r="D5" s="33" t="s">
        <v>17</v>
      </c>
      <c r="E5" s="9" t="s">
        <v>15</v>
      </c>
      <c r="F5" s="24">
        <v>150000</v>
      </c>
      <c r="G5" s="28" t="s">
        <v>24</v>
      </c>
      <c r="H5" s="6"/>
    </row>
    <row r="6" spans="1:8" x14ac:dyDescent="0.2">
      <c r="A6" s="22">
        <v>3</v>
      </c>
      <c r="B6" s="23">
        <v>0.05</v>
      </c>
      <c r="E6" s="7"/>
      <c r="F6" s="8"/>
    </row>
    <row r="7" spans="1:8" x14ac:dyDescent="0.2">
      <c r="A7" s="22">
        <v>4</v>
      </c>
      <c r="B7" s="23">
        <v>0.05</v>
      </c>
      <c r="D7" s="33" t="s">
        <v>18</v>
      </c>
      <c r="E7" s="9" t="s">
        <v>1</v>
      </c>
      <c r="F7" s="25">
        <v>45</v>
      </c>
    </row>
    <row r="8" spans="1:8" x14ac:dyDescent="0.2">
      <c r="A8" s="22">
        <v>5</v>
      </c>
      <c r="B8" s="23">
        <v>0.05</v>
      </c>
      <c r="E8" s="7"/>
      <c r="F8" s="8"/>
    </row>
    <row r="9" spans="1:8" x14ac:dyDescent="0.2">
      <c r="A9" s="22">
        <v>6</v>
      </c>
      <c r="B9" s="23">
        <v>0.05</v>
      </c>
      <c r="D9" s="33" t="s">
        <v>19</v>
      </c>
      <c r="E9" s="9" t="s">
        <v>2</v>
      </c>
      <c r="F9" s="19">
        <f>IF(F7&gt;70,2.06,VLOOKUP(F7,Cost_per_Thousand,2))</f>
        <v>0.15</v>
      </c>
      <c r="G9" s="29" t="s">
        <v>8</v>
      </c>
    </row>
    <row r="10" spans="1:8" x14ac:dyDescent="0.2">
      <c r="A10" s="22">
        <v>7</v>
      </c>
      <c r="B10" s="23">
        <v>0.05</v>
      </c>
      <c r="E10" s="7"/>
      <c r="F10" s="8"/>
      <c r="G10" s="30"/>
    </row>
    <row r="11" spans="1:8" x14ac:dyDescent="0.2">
      <c r="A11" s="22">
        <v>8</v>
      </c>
      <c r="B11" s="23">
        <v>0.05</v>
      </c>
      <c r="D11" s="33" t="s">
        <v>20</v>
      </c>
      <c r="E11" s="9" t="s">
        <v>3</v>
      </c>
      <c r="F11" s="26">
        <v>12</v>
      </c>
      <c r="G11" s="30"/>
    </row>
    <row r="12" spans="1:8" x14ac:dyDescent="0.2">
      <c r="A12" s="22">
        <v>9</v>
      </c>
      <c r="B12" s="23">
        <v>0.05</v>
      </c>
      <c r="E12" s="7"/>
      <c r="F12" s="8"/>
      <c r="G12" s="30"/>
    </row>
    <row r="13" spans="1:8" x14ac:dyDescent="0.2">
      <c r="A13" s="22">
        <v>10</v>
      </c>
      <c r="B13" s="23">
        <v>0.05</v>
      </c>
      <c r="D13" s="33" t="s">
        <v>21</v>
      </c>
      <c r="E13" s="9" t="s">
        <v>4</v>
      </c>
      <c r="F13" s="18">
        <f>((F5-50000)*F9*F11)/1000</f>
        <v>180</v>
      </c>
      <c r="G13" s="29" t="s">
        <v>9</v>
      </c>
    </row>
    <row r="14" spans="1:8" x14ac:dyDescent="0.2">
      <c r="A14" s="22">
        <v>11</v>
      </c>
      <c r="B14" s="23">
        <v>0.05</v>
      </c>
      <c r="E14" s="7"/>
      <c r="F14" s="10"/>
      <c r="G14" s="30"/>
    </row>
    <row r="15" spans="1:8" x14ac:dyDescent="0.2">
      <c r="A15" s="22">
        <v>12</v>
      </c>
      <c r="B15" s="23">
        <v>0.05</v>
      </c>
      <c r="D15" s="33" t="s">
        <v>22</v>
      </c>
      <c r="E15" s="9" t="s">
        <v>5</v>
      </c>
      <c r="F15" s="27">
        <v>0</v>
      </c>
      <c r="G15" s="30"/>
    </row>
    <row r="16" spans="1:8" x14ac:dyDescent="0.2">
      <c r="A16" s="22">
        <v>13</v>
      </c>
      <c r="B16" s="23">
        <v>0.05</v>
      </c>
      <c r="E16" s="7"/>
      <c r="F16" s="10"/>
      <c r="G16" s="30"/>
    </row>
    <row r="17" spans="1:7" x14ac:dyDescent="0.2">
      <c r="A17" s="22">
        <v>14</v>
      </c>
      <c r="B17" s="23">
        <v>0.05</v>
      </c>
      <c r="D17" s="33" t="s">
        <v>23</v>
      </c>
      <c r="E17" s="7" t="s">
        <v>6</v>
      </c>
      <c r="F17" s="20"/>
      <c r="G17" s="30"/>
    </row>
    <row r="18" spans="1:7" x14ac:dyDescent="0.2">
      <c r="A18" s="22">
        <v>15</v>
      </c>
      <c r="B18" s="23">
        <v>0.05</v>
      </c>
      <c r="E18" s="31" t="s">
        <v>11</v>
      </c>
      <c r="F18" s="20"/>
      <c r="G18" s="30"/>
    </row>
    <row r="19" spans="1:7" ht="13.5" thickBot="1" x14ac:dyDescent="0.25">
      <c r="A19" s="22">
        <v>16</v>
      </c>
      <c r="B19" s="23">
        <v>0.05</v>
      </c>
      <c r="E19" s="32" t="s">
        <v>16</v>
      </c>
      <c r="F19" s="21">
        <f>F13-F15</f>
        <v>180</v>
      </c>
      <c r="G19" s="29" t="s">
        <v>10</v>
      </c>
    </row>
    <row r="20" spans="1:7" ht="14.25" thickTop="1" thickBot="1" x14ac:dyDescent="0.25">
      <c r="A20" s="22">
        <v>17</v>
      </c>
      <c r="B20" s="23">
        <v>0.05</v>
      </c>
      <c r="E20" s="11"/>
      <c r="F20" s="12"/>
    </row>
    <row r="21" spans="1:7" x14ac:dyDescent="0.2">
      <c r="A21" s="22">
        <v>18</v>
      </c>
      <c r="B21" s="23">
        <v>0.05</v>
      </c>
    </row>
    <row r="22" spans="1:7" x14ac:dyDescent="0.2">
      <c r="A22" s="22">
        <v>19</v>
      </c>
      <c r="B22" s="23">
        <v>0.05</v>
      </c>
    </row>
    <row r="23" spans="1:7" x14ac:dyDescent="0.2">
      <c r="A23" s="22">
        <v>20</v>
      </c>
      <c r="B23" s="23">
        <v>0.05</v>
      </c>
    </row>
    <row r="24" spans="1:7" x14ac:dyDescent="0.2">
      <c r="A24" s="22">
        <v>21</v>
      </c>
      <c r="B24" s="23">
        <v>0.05</v>
      </c>
    </row>
    <row r="25" spans="1:7" x14ac:dyDescent="0.2">
      <c r="A25" s="22">
        <v>22</v>
      </c>
      <c r="B25" s="23">
        <v>0.05</v>
      </c>
    </row>
    <row r="26" spans="1:7" x14ac:dyDescent="0.2">
      <c r="A26" s="22">
        <v>23</v>
      </c>
      <c r="B26" s="23">
        <v>0.05</v>
      </c>
    </row>
    <row r="27" spans="1:7" x14ac:dyDescent="0.2">
      <c r="A27" s="22">
        <v>24</v>
      </c>
      <c r="B27" s="23">
        <v>0.05</v>
      </c>
    </row>
    <row r="28" spans="1:7" x14ac:dyDescent="0.2">
      <c r="A28" s="22">
        <v>25</v>
      </c>
      <c r="B28" s="23">
        <v>0.06</v>
      </c>
    </row>
    <row r="29" spans="1:7" x14ac:dyDescent="0.2">
      <c r="A29" s="22">
        <v>26</v>
      </c>
      <c r="B29" s="23">
        <v>0.06</v>
      </c>
    </row>
    <row r="30" spans="1:7" x14ac:dyDescent="0.2">
      <c r="A30" s="22">
        <v>27</v>
      </c>
      <c r="B30" s="23">
        <v>0.06</v>
      </c>
    </row>
    <row r="31" spans="1:7" x14ac:dyDescent="0.2">
      <c r="A31" s="22">
        <v>28</v>
      </c>
      <c r="B31" s="23">
        <v>0.06</v>
      </c>
    </row>
    <row r="32" spans="1:7" x14ac:dyDescent="0.2">
      <c r="A32" s="22">
        <v>29</v>
      </c>
      <c r="B32" s="23">
        <v>0.06</v>
      </c>
    </row>
    <row r="33" spans="1:2" x14ac:dyDescent="0.2">
      <c r="A33" s="22">
        <v>30</v>
      </c>
      <c r="B33" s="23">
        <v>0.08</v>
      </c>
    </row>
    <row r="34" spans="1:2" x14ac:dyDescent="0.2">
      <c r="A34" s="22">
        <v>31</v>
      </c>
      <c r="B34" s="23">
        <v>0.08</v>
      </c>
    </row>
    <row r="35" spans="1:2" x14ac:dyDescent="0.2">
      <c r="A35" s="22">
        <v>32</v>
      </c>
      <c r="B35" s="23">
        <v>0.08</v>
      </c>
    </row>
    <row r="36" spans="1:2" x14ac:dyDescent="0.2">
      <c r="A36" s="22">
        <v>33</v>
      </c>
      <c r="B36" s="23">
        <v>0.08</v>
      </c>
    </row>
    <row r="37" spans="1:2" x14ac:dyDescent="0.2">
      <c r="A37" s="22">
        <v>34</v>
      </c>
      <c r="B37" s="23">
        <v>0.08</v>
      </c>
    </row>
    <row r="38" spans="1:2" x14ac:dyDescent="0.2">
      <c r="A38" s="22">
        <v>35</v>
      </c>
      <c r="B38" s="23">
        <v>0.09</v>
      </c>
    </row>
    <row r="39" spans="1:2" x14ac:dyDescent="0.2">
      <c r="A39" s="22">
        <v>36</v>
      </c>
      <c r="B39" s="23">
        <v>0.09</v>
      </c>
    </row>
    <row r="40" spans="1:2" x14ac:dyDescent="0.2">
      <c r="A40" s="22">
        <v>37</v>
      </c>
      <c r="B40" s="23">
        <v>0.09</v>
      </c>
    </row>
    <row r="41" spans="1:2" x14ac:dyDescent="0.2">
      <c r="A41" s="22">
        <v>38</v>
      </c>
      <c r="B41" s="23">
        <v>0.09</v>
      </c>
    </row>
    <row r="42" spans="1:2" x14ac:dyDescent="0.2">
      <c r="A42" s="22">
        <v>39</v>
      </c>
      <c r="B42" s="23">
        <v>0.09</v>
      </c>
    </row>
    <row r="43" spans="1:2" x14ac:dyDescent="0.2">
      <c r="A43" s="22">
        <v>40</v>
      </c>
      <c r="B43" s="23">
        <v>0.1</v>
      </c>
    </row>
    <row r="44" spans="1:2" x14ac:dyDescent="0.2">
      <c r="A44" s="22">
        <v>41</v>
      </c>
      <c r="B44" s="23">
        <v>0.1</v>
      </c>
    </row>
    <row r="45" spans="1:2" x14ac:dyDescent="0.2">
      <c r="A45" s="22">
        <v>42</v>
      </c>
      <c r="B45" s="23">
        <v>0.1</v>
      </c>
    </row>
    <row r="46" spans="1:2" x14ac:dyDescent="0.2">
      <c r="A46" s="22">
        <v>43</v>
      </c>
      <c r="B46" s="23">
        <v>0.1</v>
      </c>
    </row>
    <row r="47" spans="1:2" x14ac:dyDescent="0.2">
      <c r="A47" s="22">
        <v>44</v>
      </c>
      <c r="B47" s="23">
        <v>0.1</v>
      </c>
    </row>
    <row r="48" spans="1:2" x14ac:dyDescent="0.2">
      <c r="A48" s="22">
        <v>45</v>
      </c>
      <c r="B48" s="23">
        <v>0.15</v>
      </c>
    </row>
    <row r="49" spans="1:2" x14ac:dyDescent="0.2">
      <c r="A49" s="22">
        <v>46</v>
      </c>
      <c r="B49" s="23">
        <v>0.15</v>
      </c>
    </row>
    <row r="50" spans="1:2" x14ac:dyDescent="0.2">
      <c r="A50" s="22">
        <v>47</v>
      </c>
      <c r="B50" s="23">
        <v>0.15</v>
      </c>
    </row>
    <row r="51" spans="1:2" x14ac:dyDescent="0.2">
      <c r="A51" s="22">
        <v>48</v>
      </c>
      <c r="B51" s="23">
        <v>0.15</v>
      </c>
    </row>
    <row r="52" spans="1:2" x14ac:dyDescent="0.2">
      <c r="A52" s="22">
        <v>49</v>
      </c>
      <c r="B52" s="23">
        <v>0.15</v>
      </c>
    </row>
    <row r="53" spans="1:2" x14ac:dyDescent="0.2">
      <c r="A53" s="22">
        <v>50</v>
      </c>
      <c r="B53" s="23">
        <v>0.23</v>
      </c>
    </row>
    <row r="54" spans="1:2" x14ac:dyDescent="0.2">
      <c r="A54" s="22">
        <v>51</v>
      </c>
      <c r="B54" s="23">
        <v>0.23</v>
      </c>
    </row>
    <row r="55" spans="1:2" x14ac:dyDescent="0.2">
      <c r="A55" s="22">
        <v>52</v>
      </c>
      <c r="B55" s="23">
        <v>0.23</v>
      </c>
    </row>
    <row r="56" spans="1:2" x14ac:dyDescent="0.2">
      <c r="A56" s="22">
        <v>53</v>
      </c>
      <c r="B56" s="23">
        <v>0.23</v>
      </c>
    </row>
    <row r="57" spans="1:2" x14ac:dyDescent="0.2">
      <c r="A57" s="22">
        <v>54</v>
      </c>
      <c r="B57" s="23">
        <v>0.23</v>
      </c>
    </row>
    <row r="58" spans="1:2" x14ac:dyDescent="0.2">
      <c r="A58" s="22">
        <v>55</v>
      </c>
      <c r="B58" s="23">
        <v>0.43</v>
      </c>
    </row>
    <row r="59" spans="1:2" x14ac:dyDescent="0.2">
      <c r="A59" s="22">
        <v>56</v>
      </c>
      <c r="B59" s="23">
        <v>0.43</v>
      </c>
    </row>
    <row r="60" spans="1:2" x14ac:dyDescent="0.2">
      <c r="A60" s="22">
        <v>57</v>
      </c>
      <c r="B60" s="23">
        <v>0.43</v>
      </c>
    </row>
    <row r="61" spans="1:2" x14ac:dyDescent="0.2">
      <c r="A61" s="22">
        <v>58</v>
      </c>
      <c r="B61" s="23">
        <v>0.43</v>
      </c>
    </row>
    <row r="62" spans="1:2" x14ac:dyDescent="0.2">
      <c r="A62" s="22">
        <v>59</v>
      </c>
      <c r="B62" s="23">
        <v>0.43</v>
      </c>
    </row>
    <row r="63" spans="1:2" x14ac:dyDescent="0.2">
      <c r="A63" s="22">
        <v>60</v>
      </c>
      <c r="B63" s="23">
        <v>0.66</v>
      </c>
    </row>
    <row r="64" spans="1:2" x14ac:dyDescent="0.2">
      <c r="A64" s="22">
        <v>61</v>
      </c>
      <c r="B64" s="23">
        <v>0.66</v>
      </c>
    </row>
    <row r="65" spans="1:2" x14ac:dyDescent="0.2">
      <c r="A65" s="22">
        <v>62</v>
      </c>
      <c r="B65" s="23">
        <v>0.66</v>
      </c>
    </row>
    <row r="66" spans="1:2" x14ac:dyDescent="0.2">
      <c r="A66" s="22">
        <v>63</v>
      </c>
      <c r="B66" s="23">
        <v>0.66</v>
      </c>
    </row>
    <row r="67" spans="1:2" x14ac:dyDescent="0.2">
      <c r="A67" s="22">
        <v>64</v>
      </c>
      <c r="B67" s="23">
        <v>0.66</v>
      </c>
    </row>
    <row r="68" spans="1:2" x14ac:dyDescent="0.2">
      <c r="A68" s="22">
        <v>65</v>
      </c>
      <c r="B68" s="23">
        <v>1.27</v>
      </c>
    </row>
    <row r="69" spans="1:2" x14ac:dyDescent="0.2">
      <c r="A69" s="22">
        <v>66</v>
      </c>
      <c r="B69" s="23">
        <v>1.27</v>
      </c>
    </row>
    <row r="70" spans="1:2" x14ac:dyDescent="0.2">
      <c r="A70" s="22">
        <v>67</v>
      </c>
      <c r="B70" s="23">
        <v>1.27</v>
      </c>
    </row>
    <row r="71" spans="1:2" x14ac:dyDescent="0.2">
      <c r="A71" s="22">
        <v>68</v>
      </c>
      <c r="B71" s="23">
        <v>1.27</v>
      </c>
    </row>
    <row r="72" spans="1:2" x14ac:dyDescent="0.2">
      <c r="A72" s="22">
        <v>69</v>
      </c>
      <c r="B72" s="23">
        <v>1.27</v>
      </c>
    </row>
    <row r="73" spans="1:2" x14ac:dyDescent="0.2">
      <c r="A73" s="22">
        <v>70</v>
      </c>
      <c r="B73" s="23">
        <v>2.06</v>
      </c>
    </row>
    <row r="74" spans="1:2" x14ac:dyDescent="0.2">
      <c r="A74" s="22"/>
      <c r="B74" s="23"/>
    </row>
    <row r="75" spans="1:2" x14ac:dyDescent="0.2">
      <c r="A75" s="22"/>
      <c r="B75" s="23"/>
    </row>
    <row r="76" spans="1:2" x14ac:dyDescent="0.2">
      <c r="A76" s="22"/>
      <c r="B76" s="23"/>
    </row>
    <row r="77" spans="1:2" x14ac:dyDescent="0.2">
      <c r="A77" s="22"/>
      <c r="B77" s="23"/>
    </row>
    <row r="78" spans="1:2" x14ac:dyDescent="0.2">
      <c r="A78" s="22"/>
      <c r="B78" s="23"/>
    </row>
    <row r="79" spans="1:2" x14ac:dyDescent="0.2">
      <c r="A79" s="22"/>
      <c r="B79" s="23"/>
    </row>
    <row r="80" spans="1:2" x14ac:dyDescent="0.2">
      <c r="A80" s="22"/>
      <c r="B80" s="23"/>
    </row>
    <row r="81" spans="1:2" x14ac:dyDescent="0.2">
      <c r="A81" s="15"/>
      <c r="B81" s="16"/>
    </row>
    <row r="82" spans="1:2" x14ac:dyDescent="0.2">
      <c r="A82" s="15"/>
      <c r="B82" s="16"/>
    </row>
    <row r="83" spans="1:2" x14ac:dyDescent="0.2">
      <c r="A83" s="15"/>
      <c r="B83" s="16"/>
    </row>
    <row r="84" spans="1:2" x14ac:dyDescent="0.2">
      <c r="A84" s="15"/>
      <c r="B84" s="16"/>
    </row>
    <row r="85" spans="1:2" x14ac:dyDescent="0.2">
      <c r="A85" s="15"/>
      <c r="B85" s="16"/>
    </row>
    <row r="86" spans="1:2" x14ac:dyDescent="0.2">
      <c r="A86" s="15"/>
      <c r="B86" s="16"/>
    </row>
    <row r="87" spans="1:2" x14ac:dyDescent="0.2">
      <c r="A87" s="15"/>
      <c r="B87" s="16"/>
    </row>
    <row r="88" spans="1:2" x14ac:dyDescent="0.2">
      <c r="A88" s="15"/>
      <c r="B88" s="16"/>
    </row>
    <row r="89" spans="1:2" x14ac:dyDescent="0.2">
      <c r="A89" s="15"/>
      <c r="B89" s="16"/>
    </row>
    <row r="90" spans="1:2" x14ac:dyDescent="0.2">
      <c r="A90" s="15"/>
      <c r="B90" s="16"/>
    </row>
    <row r="91" spans="1:2" x14ac:dyDescent="0.2">
      <c r="A91" s="15"/>
      <c r="B91" s="16"/>
    </row>
    <row r="92" spans="1:2" x14ac:dyDescent="0.2">
      <c r="A92" s="15"/>
      <c r="B92" s="16"/>
    </row>
    <row r="93" spans="1:2" x14ac:dyDescent="0.2">
      <c r="A93" s="15"/>
      <c r="B93" s="16"/>
    </row>
    <row r="94" spans="1:2" x14ac:dyDescent="0.2">
      <c r="A94" s="15"/>
      <c r="B94" s="16"/>
    </row>
    <row r="95" spans="1:2" x14ac:dyDescent="0.2">
      <c r="A95" s="15"/>
      <c r="B95" s="16"/>
    </row>
    <row r="96" spans="1:2" x14ac:dyDescent="0.2">
      <c r="A96" s="15"/>
      <c r="B96" s="16"/>
    </row>
    <row r="97" spans="1:2" x14ac:dyDescent="0.2">
      <c r="A97" s="15"/>
      <c r="B97" s="16"/>
    </row>
    <row r="98" spans="1:2" x14ac:dyDescent="0.2">
      <c r="A98" s="15"/>
      <c r="B98" s="16"/>
    </row>
    <row r="99" spans="1:2" x14ac:dyDescent="0.2">
      <c r="A99" s="15"/>
      <c r="B99" s="16"/>
    </row>
    <row r="100" spans="1:2" x14ac:dyDescent="0.2">
      <c r="A100" s="15"/>
      <c r="B100" s="16"/>
    </row>
    <row r="101" spans="1:2" x14ac:dyDescent="0.2">
      <c r="A101" s="15"/>
      <c r="B101" s="16"/>
    </row>
    <row r="102" spans="1:2" x14ac:dyDescent="0.2">
      <c r="A102" s="15"/>
      <c r="B102" s="16"/>
    </row>
    <row r="103" spans="1:2" x14ac:dyDescent="0.2">
      <c r="A103" s="15"/>
      <c r="B103" s="16"/>
    </row>
    <row r="104" spans="1:2" x14ac:dyDescent="0.2">
      <c r="A104" s="15"/>
      <c r="B104" s="16"/>
    </row>
    <row r="105" spans="1:2" x14ac:dyDescent="0.2">
      <c r="A105" s="15"/>
      <c r="B105" s="16"/>
    </row>
    <row r="106" spans="1:2" x14ac:dyDescent="0.2">
      <c r="A106" s="15"/>
      <c r="B106" s="16"/>
    </row>
    <row r="107" spans="1:2" x14ac:dyDescent="0.2">
      <c r="A107" s="15"/>
      <c r="B107" s="16"/>
    </row>
    <row r="108" spans="1:2" x14ac:dyDescent="0.2">
      <c r="A108" s="15"/>
      <c r="B108" s="16"/>
    </row>
    <row r="109" spans="1:2" x14ac:dyDescent="0.2">
      <c r="A109" s="15"/>
      <c r="B109" s="16"/>
    </row>
    <row r="110" spans="1:2" x14ac:dyDescent="0.2">
      <c r="A110" s="15"/>
      <c r="B110" s="16"/>
    </row>
    <row r="111" spans="1:2" x14ac:dyDescent="0.2">
      <c r="A111" s="15"/>
      <c r="B111" s="16"/>
    </row>
    <row r="112" spans="1:2" x14ac:dyDescent="0.2">
      <c r="A112" s="15"/>
      <c r="B112" s="16"/>
    </row>
    <row r="113" spans="1:2" x14ac:dyDescent="0.2">
      <c r="A113" s="15"/>
      <c r="B113" s="16"/>
    </row>
    <row r="114" spans="1:2" x14ac:dyDescent="0.2">
      <c r="A114" s="15"/>
      <c r="B114" s="16"/>
    </row>
    <row r="115" spans="1:2" x14ac:dyDescent="0.2">
      <c r="A115" s="15"/>
      <c r="B115" s="16"/>
    </row>
    <row r="116" spans="1:2" x14ac:dyDescent="0.2">
      <c r="A116" s="15"/>
      <c r="B116" s="16"/>
    </row>
    <row r="117" spans="1:2" x14ac:dyDescent="0.2">
      <c r="A117" s="15"/>
      <c r="B117" s="16"/>
    </row>
    <row r="118" spans="1:2" x14ac:dyDescent="0.2">
      <c r="A118" s="15"/>
      <c r="B118" s="16"/>
    </row>
    <row r="119" spans="1:2" x14ac:dyDescent="0.2">
      <c r="A119" s="15"/>
      <c r="B119" s="16"/>
    </row>
    <row r="120" spans="1:2" x14ac:dyDescent="0.2">
      <c r="A120" s="15"/>
      <c r="B120" s="16"/>
    </row>
    <row r="121" spans="1:2" x14ac:dyDescent="0.2">
      <c r="A121" s="15"/>
      <c r="B121" s="16"/>
    </row>
    <row r="122" spans="1:2" x14ac:dyDescent="0.2">
      <c r="A122" s="15"/>
      <c r="B122" s="16"/>
    </row>
    <row r="123" spans="1:2" x14ac:dyDescent="0.2">
      <c r="A123" s="15"/>
      <c r="B123" s="16"/>
    </row>
    <row r="124" spans="1:2" x14ac:dyDescent="0.2">
      <c r="A124" s="15"/>
      <c r="B124" s="16"/>
    </row>
    <row r="125" spans="1:2" x14ac:dyDescent="0.2">
      <c r="A125" s="15"/>
      <c r="B125" s="16"/>
    </row>
    <row r="126" spans="1:2" x14ac:dyDescent="0.2">
      <c r="A126" s="15"/>
      <c r="B126" s="16"/>
    </row>
    <row r="127" spans="1:2" x14ac:dyDescent="0.2">
      <c r="A127" s="15"/>
      <c r="B127" s="16"/>
    </row>
    <row r="128" spans="1:2" x14ac:dyDescent="0.2">
      <c r="A128" s="15"/>
      <c r="B128" s="16"/>
    </row>
    <row r="129" spans="1:2" x14ac:dyDescent="0.2">
      <c r="A129" s="15"/>
      <c r="B129" s="16"/>
    </row>
    <row r="130" spans="1:2" x14ac:dyDescent="0.2">
      <c r="A130" s="15"/>
      <c r="B130" s="16"/>
    </row>
    <row r="131" spans="1:2" x14ac:dyDescent="0.2">
      <c r="A131" s="15"/>
      <c r="B131" s="16"/>
    </row>
    <row r="132" spans="1:2" x14ac:dyDescent="0.2">
      <c r="A132" s="15"/>
      <c r="B132" s="16"/>
    </row>
    <row r="133" spans="1:2" x14ac:dyDescent="0.2">
      <c r="A133" s="15"/>
      <c r="B133" s="16"/>
    </row>
    <row r="134" spans="1:2" x14ac:dyDescent="0.2">
      <c r="A134" s="15"/>
      <c r="B134" s="16"/>
    </row>
    <row r="135" spans="1:2" x14ac:dyDescent="0.2">
      <c r="A135" s="15"/>
      <c r="B135" s="16"/>
    </row>
    <row r="136" spans="1:2" x14ac:dyDescent="0.2">
      <c r="A136" s="15"/>
      <c r="B136" s="16"/>
    </row>
    <row r="137" spans="1:2" x14ac:dyDescent="0.2">
      <c r="A137" s="15"/>
      <c r="B137" s="16"/>
    </row>
    <row r="138" spans="1:2" x14ac:dyDescent="0.2">
      <c r="A138" s="15"/>
      <c r="B138" s="16"/>
    </row>
    <row r="139" spans="1:2" x14ac:dyDescent="0.2">
      <c r="A139" s="15"/>
      <c r="B139" s="16"/>
    </row>
    <row r="140" spans="1:2" x14ac:dyDescent="0.2">
      <c r="A140" s="15"/>
      <c r="B140" s="16"/>
    </row>
    <row r="141" spans="1:2" x14ac:dyDescent="0.2">
      <c r="A141" s="15"/>
      <c r="B141" s="16"/>
    </row>
    <row r="142" spans="1:2" x14ac:dyDescent="0.2">
      <c r="A142" s="15"/>
      <c r="B142" s="16"/>
    </row>
    <row r="143" spans="1:2" x14ac:dyDescent="0.2">
      <c r="A143" s="15"/>
      <c r="B143" s="16"/>
    </row>
    <row r="144" spans="1:2" x14ac:dyDescent="0.2">
      <c r="A144" s="15"/>
      <c r="B144" s="16"/>
    </row>
    <row r="145" spans="1:2" x14ac:dyDescent="0.2">
      <c r="A145" s="15"/>
      <c r="B145" s="16"/>
    </row>
    <row r="146" spans="1:2" x14ac:dyDescent="0.2">
      <c r="A146" s="15"/>
      <c r="B146" s="16"/>
    </row>
    <row r="147" spans="1:2" x14ac:dyDescent="0.2">
      <c r="A147" s="15"/>
      <c r="B147" s="16"/>
    </row>
    <row r="148" spans="1:2" x14ac:dyDescent="0.2">
      <c r="A148" s="15"/>
      <c r="B148" s="16"/>
    </row>
    <row r="149" spans="1:2" x14ac:dyDescent="0.2">
      <c r="A149" s="15"/>
      <c r="B149" s="16"/>
    </row>
    <row r="150" spans="1:2" x14ac:dyDescent="0.2">
      <c r="A150" s="15"/>
      <c r="B150" s="16"/>
    </row>
    <row r="151" spans="1:2" x14ac:dyDescent="0.2">
      <c r="A151" s="15"/>
      <c r="B151" s="16"/>
    </row>
    <row r="152" spans="1:2" x14ac:dyDescent="0.2">
      <c r="A152" s="15"/>
      <c r="B152" s="16"/>
    </row>
    <row r="153" spans="1:2" x14ac:dyDescent="0.2">
      <c r="A153" s="15"/>
      <c r="B153" s="16"/>
    </row>
    <row r="154" spans="1:2" x14ac:dyDescent="0.2">
      <c r="A154" s="15"/>
      <c r="B154" s="16"/>
    </row>
    <row r="155" spans="1:2" x14ac:dyDescent="0.2">
      <c r="A155" s="15"/>
      <c r="B155" s="16"/>
    </row>
    <row r="156" spans="1:2" x14ac:dyDescent="0.2">
      <c r="A156" s="15"/>
      <c r="B156" s="16"/>
    </row>
    <row r="157" spans="1:2" x14ac:dyDescent="0.2">
      <c r="A157" s="15"/>
      <c r="B157" s="16"/>
    </row>
    <row r="158" spans="1:2" x14ac:dyDescent="0.2">
      <c r="A158" s="15"/>
      <c r="B158" s="16"/>
    </row>
    <row r="159" spans="1:2" x14ac:dyDescent="0.2">
      <c r="A159" s="15"/>
      <c r="B159" s="16"/>
    </row>
    <row r="160" spans="1:2" x14ac:dyDescent="0.2">
      <c r="A160" s="15"/>
      <c r="B160" s="16"/>
    </row>
    <row r="161" spans="1:2" x14ac:dyDescent="0.2">
      <c r="A161" s="15"/>
      <c r="B161" s="16"/>
    </row>
    <row r="162" spans="1:2" x14ac:dyDescent="0.2">
      <c r="A162" s="15"/>
      <c r="B162" s="16"/>
    </row>
    <row r="163" spans="1:2" x14ac:dyDescent="0.2">
      <c r="A163" s="15"/>
      <c r="B163" s="16"/>
    </row>
    <row r="164" spans="1:2" x14ac:dyDescent="0.2">
      <c r="A164" s="15"/>
      <c r="B164" s="16"/>
    </row>
    <row r="165" spans="1:2" x14ac:dyDescent="0.2">
      <c r="A165" s="15"/>
      <c r="B165" s="16"/>
    </row>
    <row r="166" spans="1:2" x14ac:dyDescent="0.2">
      <c r="A166" s="15"/>
      <c r="B166" s="16"/>
    </row>
    <row r="167" spans="1:2" x14ac:dyDescent="0.2">
      <c r="A167" s="15"/>
      <c r="B167" s="16"/>
    </row>
    <row r="168" spans="1:2" x14ac:dyDescent="0.2">
      <c r="A168" s="15"/>
      <c r="B168" s="16"/>
    </row>
    <row r="169" spans="1:2" x14ac:dyDescent="0.2">
      <c r="A169" s="15"/>
      <c r="B169" s="16"/>
    </row>
    <row r="170" spans="1:2" x14ac:dyDescent="0.2">
      <c r="A170" s="15"/>
      <c r="B170" s="16"/>
    </row>
    <row r="171" spans="1:2" x14ac:dyDescent="0.2">
      <c r="A171" s="15"/>
      <c r="B171" s="16"/>
    </row>
    <row r="172" spans="1:2" x14ac:dyDescent="0.2">
      <c r="A172" s="15"/>
      <c r="B172" s="16"/>
    </row>
    <row r="173" spans="1:2" x14ac:dyDescent="0.2">
      <c r="A173" s="15"/>
      <c r="B173" s="16"/>
    </row>
    <row r="174" spans="1:2" x14ac:dyDescent="0.2">
      <c r="A174" s="15"/>
      <c r="B174" s="16"/>
    </row>
    <row r="175" spans="1:2" x14ac:dyDescent="0.2">
      <c r="A175" s="15"/>
      <c r="B175" s="16"/>
    </row>
    <row r="176" spans="1:2" x14ac:dyDescent="0.2">
      <c r="A176" s="15"/>
      <c r="B176" s="16"/>
    </row>
    <row r="177" spans="1:2" x14ac:dyDescent="0.2">
      <c r="A177" s="15"/>
      <c r="B177" s="16"/>
    </row>
    <row r="178" spans="1:2" x14ac:dyDescent="0.2">
      <c r="A178" s="15"/>
      <c r="B178" s="16"/>
    </row>
    <row r="179" spans="1:2" x14ac:dyDescent="0.2">
      <c r="A179" s="15"/>
      <c r="B179" s="16"/>
    </row>
    <row r="180" spans="1:2" x14ac:dyDescent="0.2">
      <c r="A180" s="15"/>
      <c r="B180" s="16"/>
    </row>
    <row r="181" spans="1:2" x14ac:dyDescent="0.2">
      <c r="A181" s="15"/>
      <c r="B181" s="16"/>
    </row>
    <row r="182" spans="1:2" x14ac:dyDescent="0.2">
      <c r="A182" s="15"/>
      <c r="B182" s="16"/>
    </row>
    <row r="183" spans="1:2" x14ac:dyDescent="0.2">
      <c r="A183" s="15"/>
      <c r="B183" s="16"/>
    </row>
    <row r="184" spans="1:2" x14ac:dyDescent="0.2">
      <c r="A184" s="15"/>
      <c r="B184" s="16"/>
    </row>
    <row r="185" spans="1:2" x14ac:dyDescent="0.2">
      <c r="A185" s="15"/>
      <c r="B185" s="16"/>
    </row>
    <row r="186" spans="1:2" x14ac:dyDescent="0.2">
      <c r="A186" s="15"/>
      <c r="B186" s="16"/>
    </row>
    <row r="187" spans="1:2" x14ac:dyDescent="0.2">
      <c r="A187" s="15"/>
      <c r="B187" s="16"/>
    </row>
    <row r="188" spans="1:2" x14ac:dyDescent="0.2">
      <c r="A188" s="15"/>
      <c r="B188" s="16"/>
    </row>
    <row r="189" spans="1:2" x14ac:dyDescent="0.2">
      <c r="A189" s="15"/>
      <c r="B189" s="16"/>
    </row>
    <row r="190" spans="1:2" x14ac:dyDescent="0.2">
      <c r="A190" s="15"/>
      <c r="B190" s="16"/>
    </row>
    <row r="191" spans="1:2" x14ac:dyDescent="0.2">
      <c r="A191" s="15"/>
      <c r="B191" s="16"/>
    </row>
    <row r="192" spans="1:2" x14ac:dyDescent="0.2">
      <c r="A192" s="15"/>
      <c r="B192" s="16"/>
    </row>
    <row r="193" spans="1:2" x14ac:dyDescent="0.2">
      <c r="A193" s="15"/>
      <c r="B193" s="16"/>
    </row>
    <row r="194" spans="1:2" x14ac:dyDescent="0.2">
      <c r="A194" s="15"/>
      <c r="B194" s="16"/>
    </row>
    <row r="195" spans="1:2" x14ac:dyDescent="0.2">
      <c r="A195" s="15"/>
      <c r="B195" s="16"/>
    </row>
    <row r="196" spans="1:2" x14ac:dyDescent="0.2">
      <c r="A196" s="15"/>
      <c r="B196" s="16"/>
    </row>
    <row r="197" spans="1:2" x14ac:dyDescent="0.2">
      <c r="A197" s="15"/>
      <c r="B197" s="16"/>
    </row>
    <row r="198" spans="1:2" x14ac:dyDescent="0.2">
      <c r="A198" s="15"/>
      <c r="B198" s="16"/>
    </row>
    <row r="199" spans="1:2" x14ac:dyDescent="0.2">
      <c r="A199" s="15"/>
      <c r="B199" s="16"/>
    </row>
    <row r="200" spans="1:2" x14ac:dyDescent="0.2">
      <c r="A200" s="15"/>
      <c r="B200" s="16"/>
    </row>
    <row r="201" spans="1:2" x14ac:dyDescent="0.2">
      <c r="A201" s="15"/>
      <c r="B201" s="16"/>
    </row>
    <row r="202" spans="1:2" x14ac:dyDescent="0.2">
      <c r="A202" s="15"/>
      <c r="B202" s="16"/>
    </row>
    <row r="203" spans="1:2" x14ac:dyDescent="0.2">
      <c r="A203" s="15"/>
      <c r="B203" s="16"/>
    </row>
    <row r="204" spans="1:2" x14ac:dyDescent="0.2">
      <c r="A204" s="15"/>
      <c r="B204" s="16"/>
    </row>
    <row r="205" spans="1:2" x14ac:dyDescent="0.2">
      <c r="A205" s="15"/>
      <c r="B205" s="16"/>
    </row>
    <row r="206" spans="1:2" x14ac:dyDescent="0.2">
      <c r="A206" s="15"/>
      <c r="B206" s="16"/>
    </row>
    <row r="207" spans="1:2" x14ac:dyDescent="0.2">
      <c r="A207" s="15"/>
      <c r="B207" s="16"/>
    </row>
    <row r="208" spans="1:2" x14ac:dyDescent="0.2">
      <c r="A208" s="15"/>
      <c r="B208" s="16"/>
    </row>
    <row r="209" spans="1:2" x14ac:dyDescent="0.2">
      <c r="A209" s="15"/>
      <c r="B209" s="16"/>
    </row>
    <row r="210" spans="1:2" x14ac:dyDescent="0.2">
      <c r="A210" s="15"/>
      <c r="B210" s="16"/>
    </row>
    <row r="211" spans="1:2" x14ac:dyDescent="0.2">
      <c r="A211" s="15"/>
      <c r="B211" s="16"/>
    </row>
    <row r="212" spans="1:2" x14ac:dyDescent="0.2">
      <c r="A212" s="15"/>
      <c r="B212" s="16"/>
    </row>
    <row r="213" spans="1:2" x14ac:dyDescent="0.2">
      <c r="A213" s="15"/>
      <c r="B213" s="16"/>
    </row>
    <row r="214" spans="1:2" x14ac:dyDescent="0.2">
      <c r="A214" s="15"/>
      <c r="B214" s="16"/>
    </row>
    <row r="215" spans="1:2" x14ac:dyDescent="0.2">
      <c r="A215" s="15"/>
      <c r="B215" s="16"/>
    </row>
    <row r="216" spans="1:2" x14ac:dyDescent="0.2">
      <c r="A216" s="15"/>
      <c r="B216" s="16"/>
    </row>
    <row r="217" spans="1:2" x14ac:dyDescent="0.2">
      <c r="A217" s="15"/>
      <c r="B217" s="16"/>
    </row>
    <row r="218" spans="1:2" x14ac:dyDescent="0.2">
      <c r="A218" s="15"/>
      <c r="B218" s="16"/>
    </row>
    <row r="219" spans="1:2" x14ac:dyDescent="0.2">
      <c r="A219" s="15"/>
      <c r="B219" s="16"/>
    </row>
    <row r="220" spans="1:2" x14ac:dyDescent="0.2">
      <c r="A220" s="15"/>
      <c r="B220" s="16"/>
    </row>
    <row r="221" spans="1:2" x14ac:dyDescent="0.2">
      <c r="A221" s="15"/>
      <c r="B221" s="16"/>
    </row>
    <row r="222" spans="1:2" x14ac:dyDescent="0.2">
      <c r="A222" s="15"/>
      <c r="B222" s="16"/>
    </row>
    <row r="223" spans="1:2" x14ac:dyDescent="0.2">
      <c r="A223" s="15"/>
      <c r="B223" s="16"/>
    </row>
    <row r="224" spans="1:2" x14ac:dyDescent="0.2">
      <c r="A224" s="15"/>
      <c r="B224" s="16"/>
    </row>
    <row r="225" spans="1:2" x14ac:dyDescent="0.2">
      <c r="A225" s="15"/>
      <c r="B225" s="16"/>
    </row>
    <row r="226" spans="1:2" x14ac:dyDescent="0.2">
      <c r="A226" s="15"/>
      <c r="B226" s="16"/>
    </row>
    <row r="227" spans="1:2" x14ac:dyDescent="0.2">
      <c r="A227" s="15"/>
      <c r="B227" s="16"/>
    </row>
    <row r="228" spans="1:2" x14ac:dyDescent="0.2">
      <c r="A228" s="15"/>
      <c r="B228" s="16"/>
    </row>
    <row r="229" spans="1:2" x14ac:dyDescent="0.2">
      <c r="A229" s="15"/>
      <c r="B229" s="16"/>
    </row>
    <row r="230" spans="1:2" x14ac:dyDescent="0.2">
      <c r="A230" s="15"/>
      <c r="B230" s="16"/>
    </row>
    <row r="231" spans="1:2" x14ac:dyDescent="0.2">
      <c r="A231" s="15"/>
      <c r="B231" s="16"/>
    </row>
    <row r="232" spans="1:2" x14ac:dyDescent="0.2">
      <c r="A232" s="15"/>
      <c r="B232" s="16"/>
    </row>
    <row r="233" spans="1:2" x14ac:dyDescent="0.2">
      <c r="A233" s="15"/>
      <c r="B233" s="16"/>
    </row>
    <row r="234" spans="1:2" x14ac:dyDescent="0.2">
      <c r="A234" s="15"/>
      <c r="B234" s="16"/>
    </row>
    <row r="235" spans="1:2" x14ac:dyDescent="0.2">
      <c r="A235" s="15"/>
      <c r="B235" s="16"/>
    </row>
    <row r="236" spans="1:2" x14ac:dyDescent="0.2">
      <c r="A236" s="15"/>
      <c r="B236" s="16"/>
    </row>
    <row r="237" spans="1:2" x14ac:dyDescent="0.2">
      <c r="A237" s="15"/>
      <c r="B237" s="16"/>
    </row>
    <row r="238" spans="1:2" x14ac:dyDescent="0.2">
      <c r="A238" s="15"/>
      <c r="B238" s="16"/>
    </row>
    <row r="239" spans="1:2" x14ac:dyDescent="0.2">
      <c r="A239" s="15"/>
      <c r="B239" s="16"/>
    </row>
    <row r="240" spans="1:2" x14ac:dyDescent="0.2">
      <c r="A240" s="15"/>
      <c r="B240" s="16"/>
    </row>
    <row r="241" spans="1:2" x14ac:dyDescent="0.2">
      <c r="A241" s="15"/>
      <c r="B241" s="16"/>
    </row>
    <row r="242" spans="1:2" x14ac:dyDescent="0.2">
      <c r="A242" s="15"/>
      <c r="B242" s="16"/>
    </row>
    <row r="243" spans="1:2" x14ac:dyDescent="0.2">
      <c r="A243" s="15"/>
      <c r="B243" s="16"/>
    </row>
    <row r="244" spans="1:2" x14ac:dyDescent="0.2">
      <c r="A244" s="15"/>
      <c r="B244" s="16"/>
    </row>
    <row r="245" spans="1:2" x14ac:dyDescent="0.2">
      <c r="A245" s="15"/>
      <c r="B245" s="16"/>
    </row>
    <row r="246" spans="1:2" x14ac:dyDescent="0.2">
      <c r="A246" s="15"/>
      <c r="B246" s="16"/>
    </row>
    <row r="247" spans="1:2" x14ac:dyDescent="0.2">
      <c r="A247" s="15"/>
      <c r="B247" s="16"/>
    </row>
    <row r="248" spans="1:2" x14ac:dyDescent="0.2">
      <c r="A248" s="15"/>
      <c r="B248" s="16"/>
    </row>
    <row r="249" spans="1:2" x14ac:dyDescent="0.2">
      <c r="A249" s="15"/>
      <c r="B249" s="16"/>
    </row>
    <row r="250" spans="1:2" x14ac:dyDescent="0.2">
      <c r="A250" s="15"/>
      <c r="B250" s="16"/>
    </row>
    <row r="251" spans="1:2" x14ac:dyDescent="0.2">
      <c r="A251" s="15"/>
      <c r="B251" s="16"/>
    </row>
    <row r="252" spans="1:2" x14ac:dyDescent="0.2">
      <c r="A252" s="15"/>
      <c r="B252" s="16"/>
    </row>
    <row r="253" spans="1:2" x14ac:dyDescent="0.2">
      <c r="A253" s="15"/>
      <c r="B253" s="16"/>
    </row>
    <row r="254" spans="1:2" x14ac:dyDescent="0.2">
      <c r="A254" s="15"/>
      <c r="B254" s="16"/>
    </row>
    <row r="255" spans="1:2" x14ac:dyDescent="0.2">
      <c r="A255" s="15"/>
      <c r="B255" s="16"/>
    </row>
    <row r="256" spans="1:2" x14ac:dyDescent="0.2">
      <c r="A256" s="15"/>
      <c r="B256" s="16"/>
    </row>
    <row r="257" spans="1:2" x14ac:dyDescent="0.2">
      <c r="A257" s="15"/>
      <c r="B257" s="16"/>
    </row>
    <row r="258" spans="1:2" x14ac:dyDescent="0.2">
      <c r="A258" s="15"/>
      <c r="B258" s="16"/>
    </row>
    <row r="259" spans="1:2" x14ac:dyDescent="0.2">
      <c r="A259" s="15"/>
      <c r="B259" s="16"/>
    </row>
    <row r="260" spans="1:2" x14ac:dyDescent="0.2">
      <c r="A260" s="15"/>
      <c r="B260" s="16"/>
    </row>
    <row r="261" spans="1:2" x14ac:dyDescent="0.2">
      <c r="A261" s="15"/>
      <c r="B261" s="16"/>
    </row>
    <row r="262" spans="1:2" x14ac:dyDescent="0.2">
      <c r="A262" s="15"/>
      <c r="B262" s="16"/>
    </row>
    <row r="263" spans="1:2" x14ac:dyDescent="0.2">
      <c r="A263" s="15"/>
      <c r="B263" s="16"/>
    </row>
    <row r="264" spans="1:2" x14ac:dyDescent="0.2">
      <c r="A264" s="15"/>
      <c r="B264" s="16"/>
    </row>
    <row r="265" spans="1:2" x14ac:dyDescent="0.2">
      <c r="A265" s="15"/>
      <c r="B265" s="16"/>
    </row>
    <row r="266" spans="1:2" x14ac:dyDescent="0.2">
      <c r="A266" s="15"/>
      <c r="B266" s="16"/>
    </row>
    <row r="267" spans="1:2" x14ac:dyDescent="0.2">
      <c r="A267" s="15"/>
      <c r="B267" s="16"/>
    </row>
    <row r="268" spans="1:2" x14ac:dyDescent="0.2">
      <c r="A268" s="15"/>
      <c r="B268" s="16"/>
    </row>
    <row r="269" spans="1:2" x14ac:dyDescent="0.2">
      <c r="A269" s="15"/>
      <c r="B269" s="16"/>
    </row>
    <row r="270" spans="1:2" x14ac:dyDescent="0.2">
      <c r="A270" s="15"/>
      <c r="B270" s="16"/>
    </row>
    <row r="271" spans="1:2" x14ac:dyDescent="0.2">
      <c r="A271" s="15"/>
      <c r="B271" s="16"/>
    </row>
    <row r="272" spans="1:2" x14ac:dyDescent="0.2">
      <c r="A272" s="15"/>
      <c r="B272" s="16"/>
    </row>
    <row r="273" spans="1:2" x14ac:dyDescent="0.2">
      <c r="A273" s="15"/>
      <c r="B273" s="16"/>
    </row>
    <row r="274" spans="1:2" x14ac:dyDescent="0.2">
      <c r="A274" s="15"/>
      <c r="B274" s="16"/>
    </row>
    <row r="275" spans="1:2" x14ac:dyDescent="0.2">
      <c r="A275" s="15"/>
      <c r="B275" s="16"/>
    </row>
    <row r="276" spans="1:2" x14ac:dyDescent="0.2">
      <c r="A276" s="15"/>
      <c r="B276" s="16"/>
    </row>
    <row r="277" spans="1:2" x14ac:dyDescent="0.2">
      <c r="A277" s="15"/>
      <c r="B277" s="16"/>
    </row>
    <row r="278" spans="1:2" x14ac:dyDescent="0.2">
      <c r="A278" s="15"/>
      <c r="B278" s="16"/>
    </row>
    <row r="279" spans="1:2" x14ac:dyDescent="0.2">
      <c r="A279" s="15"/>
      <c r="B279" s="16"/>
    </row>
    <row r="280" spans="1:2" x14ac:dyDescent="0.2">
      <c r="A280" s="15"/>
      <c r="B280" s="16"/>
    </row>
    <row r="281" spans="1:2" x14ac:dyDescent="0.2">
      <c r="A281" s="15"/>
      <c r="B281" s="16"/>
    </row>
    <row r="282" spans="1:2" x14ac:dyDescent="0.2">
      <c r="A282" s="15"/>
      <c r="B282" s="16"/>
    </row>
    <row r="283" spans="1:2" x14ac:dyDescent="0.2">
      <c r="A283" s="15"/>
      <c r="B283" s="16"/>
    </row>
    <row r="284" spans="1:2" x14ac:dyDescent="0.2">
      <c r="A284" s="15"/>
      <c r="B284" s="16"/>
    </row>
    <row r="285" spans="1:2" x14ac:dyDescent="0.2">
      <c r="A285" s="15"/>
      <c r="B285" s="16"/>
    </row>
    <row r="286" spans="1:2" x14ac:dyDescent="0.2">
      <c r="A286" s="15"/>
      <c r="B286" s="16"/>
    </row>
    <row r="287" spans="1:2" x14ac:dyDescent="0.2">
      <c r="A287" s="15"/>
      <c r="B287" s="16"/>
    </row>
    <row r="288" spans="1:2" x14ac:dyDescent="0.2">
      <c r="A288" s="15"/>
      <c r="B288" s="16"/>
    </row>
    <row r="289" spans="1:2" x14ac:dyDescent="0.2">
      <c r="A289" s="15"/>
      <c r="B289" s="16"/>
    </row>
    <row r="290" spans="1:2" x14ac:dyDescent="0.2">
      <c r="A290" s="15"/>
      <c r="B290" s="16"/>
    </row>
    <row r="291" spans="1:2" x14ac:dyDescent="0.2">
      <c r="A291" s="15"/>
      <c r="B291" s="16"/>
    </row>
    <row r="292" spans="1:2" x14ac:dyDescent="0.2">
      <c r="A292" s="15"/>
      <c r="B292" s="16"/>
    </row>
    <row r="293" spans="1:2" x14ac:dyDescent="0.2">
      <c r="A293" s="15"/>
      <c r="B293" s="16"/>
    </row>
    <row r="294" spans="1:2" x14ac:dyDescent="0.2">
      <c r="A294" s="15"/>
      <c r="B294" s="16"/>
    </row>
    <row r="295" spans="1:2" x14ac:dyDescent="0.2">
      <c r="A295" s="15"/>
      <c r="B295" s="16"/>
    </row>
    <row r="296" spans="1:2" x14ac:dyDescent="0.2">
      <c r="A296" s="15"/>
      <c r="B296" s="16"/>
    </row>
    <row r="297" spans="1:2" x14ac:dyDescent="0.2">
      <c r="A297" s="15"/>
      <c r="B297" s="16"/>
    </row>
    <row r="298" spans="1:2" x14ac:dyDescent="0.2">
      <c r="A298" s="15"/>
      <c r="B298" s="16"/>
    </row>
    <row r="299" spans="1:2" x14ac:dyDescent="0.2">
      <c r="A299" s="15"/>
      <c r="B299" s="16"/>
    </row>
    <row r="300" spans="1:2" x14ac:dyDescent="0.2">
      <c r="A300" s="15"/>
      <c r="B300" s="16"/>
    </row>
    <row r="301" spans="1:2" x14ac:dyDescent="0.2">
      <c r="A301" s="15"/>
      <c r="B301" s="16"/>
    </row>
    <row r="302" spans="1:2" x14ac:dyDescent="0.2">
      <c r="A302" s="15"/>
      <c r="B302" s="16"/>
    </row>
    <row r="303" spans="1:2" x14ac:dyDescent="0.2">
      <c r="A303" s="15"/>
      <c r="B303" s="16"/>
    </row>
    <row r="304" spans="1:2" x14ac:dyDescent="0.2">
      <c r="A304" s="15"/>
      <c r="B304" s="16"/>
    </row>
    <row r="305" spans="1:2" x14ac:dyDescent="0.2">
      <c r="A305" s="15"/>
      <c r="B305" s="16"/>
    </row>
    <row r="306" spans="1:2" x14ac:dyDescent="0.2">
      <c r="A306" s="15"/>
      <c r="B306" s="16"/>
    </row>
    <row r="307" spans="1:2" x14ac:dyDescent="0.2">
      <c r="A307" s="15"/>
      <c r="B307" s="16"/>
    </row>
    <row r="308" spans="1:2" x14ac:dyDescent="0.2">
      <c r="A308" s="15"/>
      <c r="B308" s="16"/>
    </row>
    <row r="309" spans="1:2" x14ac:dyDescent="0.2">
      <c r="A309" s="15"/>
      <c r="B309" s="16"/>
    </row>
    <row r="310" spans="1:2" x14ac:dyDescent="0.2">
      <c r="A310" s="15"/>
      <c r="B310" s="16"/>
    </row>
    <row r="311" spans="1:2" x14ac:dyDescent="0.2">
      <c r="A311" s="15"/>
      <c r="B311" s="16"/>
    </row>
    <row r="312" spans="1:2" x14ac:dyDescent="0.2">
      <c r="A312" s="15"/>
      <c r="B312" s="16"/>
    </row>
    <row r="313" spans="1:2" x14ac:dyDescent="0.2">
      <c r="A313" s="15"/>
      <c r="B313" s="16"/>
    </row>
    <row r="314" spans="1:2" x14ac:dyDescent="0.2">
      <c r="A314" s="15"/>
      <c r="B314" s="16"/>
    </row>
    <row r="315" spans="1:2" x14ac:dyDescent="0.2">
      <c r="A315" s="15"/>
      <c r="B315" s="16"/>
    </row>
    <row r="316" spans="1:2" x14ac:dyDescent="0.2">
      <c r="A316" s="15"/>
      <c r="B316" s="16"/>
    </row>
    <row r="317" spans="1:2" x14ac:dyDescent="0.2">
      <c r="A317" s="15"/>
      <c r="B317" s="16"/>
    </row>
    <row r="318" spans="1:2" x14ac:dyDescent="0.2">
      <c r="A318" s="15"/>
      <c r="B318" s="16"/>
    </row>
    <row r="319" spans="1:2" x14ac:dyDescent="0.2">
      <c r="A319" s="15"/>
      <c r="B319" s="16"/>
    </row>
    <row r="320" spans="1:2" x14ac:dyDescent="0.2">
      <c r="A320" s="15"/>
      <c r="B320" s="16"/>
    </row>
    <row r="321" spans="1:2" x14ac:dyDescent="0.2">
      <c r="A321" s="15"/>
      <c r="B321" s="16"/>
    </row>
    <row r="322" spans="1:2" x14ac:dyDescent="0.2">
      <c r="A322" s="15"/>
      <c r="B322" s="16"/>
    </row>
    <row r="323" spans="1:2" x14ac:dyDescent="0.2">
      <c r="A323" s="15"/>
      <c r="B323" s="16"/>
    </row>
    <row r="324" spans="1:2" x14ac:dyDescent="0.2">
      <c r="A324" s="15"/>
      <c r="B324" s="16"/>
    </row>
    <row r="325" spans="1:2" x14ac:dyDescent="0.2">
      <c r="A325" s="15"/>
      <c r="B325" s="16"/>
    </row>
    <row r="326" spans="1:2" x14ac:dyDescent="0.2">
      <c r="A326" s="15"/>
      <c r="B326" s="16"/>
    </row>
    <row r="327" spans="1:2" x14ac:dyDescent="0.2">
      <c r="A327" s="15"/>
      <c r="B327" s="16"/>
    </row>
    <row r="328" spans="1:2" x14ac:dyDescent="0.2">
      <c r="A328" s="15"/>
      <c r="B328" s="16"/>
    </row>
    <row r="329" spans="1:2" x14ac:dyDescent="0.2">
      <c r="A329" s="15"/>
      <c r="B329" s="16"/>
    </row>
    <row r="330" spans="1:2" x14ac:dyDescent="0.2">
      <c r="A330" s="15"/>
      <c r="B330" s="16"/>
    </row>
    <row r="331" spans="1:2" x14ac:dyDescent="0.2">
      <c r="A331" s="15"/>
      <c r="B331" s="16"/>
    </row>
    <row r="332" spans="1:2" x14ac:dyDescent="0.2">
      <c r="A332" s="15"/>
      <c r="B332" s="16"/>
    </row>
    <row r="333" spans="1:2" x14ac:dyDescent="0.2">
      <c r="A333" s="15"/>
      <c r="B333" s="16"/>
    </row>
    <row r="334" spans="1:2" x14ac:dyDescent="0.2">
      <c r="A334" s="15"/>
      <c r="B334" s="16"/>
    </row>
    <row r="335" spans="1:2" x14ac:dyDescent="0.2">
      <c r="A335" s="15"/>
      <c r="B335" s="16"/>
    </row>
    <row r="336" spans="1:2" x14ac:dyDescent="0.2">
      <c r="A336" s="15"/>
      <c r="B336" s="16"/>
    </row>
    <row r="337" spans="1:2" x14ac:dyDescent="0.2">
      <c r="A337" s="15"/>
      <c r="B337" s="16"/>
    </row>
    <row r="338" spans="1:2" x14ac:dyDescent="0.2">
      <c r="A338" s="15"/>
      <c r="B338" s="16"/>
    </row>
    <row r="339" spans="1:2" x14ac:dyDescent="0.2">
      <c r="A339" s="15"/>
      <c r="B339" s="16"/>
    </row>
    <row r="340" spans="1:2" x14ac:dyDescent="0.2">
      <c r="A340" s="15"/>
      <c r="B340" s="16"/>
    </row>
    <row r="341" spans="1:2" x14ac:dyDescent="0.2">
      <c r="A341" s="15"/>
      <c r="B341" s="16"/>
    </row>
    <row r="342" spans="1:2" x14ac:dyDescent="0.2">
      <c r="A342" s="15"/>
      <c r="B342" s="16"/>
    </row>
    <row r="343" spans="1:2" x14ac:dyDescent="0.2">
      <c r="A343" s="15"/>
      <c r="B343" s="16"/>
    </row>
    <row r="344" spans="1:2" x14ac:dyDescent="0.2">
      <c r="A344" s="15"/>
      <c r="B344" s="16"/>
    </row>
    <row r="345" spans="1:2" x14ac:dyDescent="0.2">
      <c r="A345" s="15"/>
      <c r="B345" s="16"/>
    </row>
    <row r="346" spans="1:2" x14ac:dyDescent="0.2">
      <c r="A346" s="15"/>
      <c r="B346" s="16"/>
    </row>
    <row r="347" spans="1:2" x14ac:dyDescent="0.2">
      <c r="A347" s="15"/>
      <c r="B347" s="16"/>
    </row>
    <row r="348" spans="1:2" x14ac:dyDescent="0.2">
      <c r="A348" s="15"/>
      <c r="B348" s="16"/>
    </row>
    <row r="349" spans="1:2" x14ac:dyDescent="0.2">
      <c r="A349" s="15"/>
      <c r="B349" s="16"/>
    </row>
    <row r="350" spans="1:2" x14ac:dyDescent="0.2">
      <c r="A350" s="15"/>
      <c r="B350" s="16"/>
    </row>
    <row r="351" spans="1:2" x14ac:dyDescent="0.2">
      <c r="A351" s="15"/>
      <c r="B351" s="16"/>
    </row>
    <row r="352" spans="1:2" x14ac:dyDescent="0.2">
      <c r="A352" s="15"/>
      <c r="B352" s="16"/>
    </row>
    <row r="353" spans="1:2" x14ac:dyDescent="0.2">
      <c r="A353" s="15"/>
      <c r="B353" s="16"/>
    </row>
    <row r="354" spans="1:2" x14ac:dyDescent="0.2">
      <c r="A354" s="15"/>
      <c r="B354" s="16"/>
    </row>
    <row r="355" spans="1:2" x14ac:dyDescent="0.2">
      <c r="A355" s="15"/>
      <c r="B355" s="16"/>
    </row>
    <row r="356" spans="1:2" x14ac:dyDescent="0.2">
      <c r="A356" s="15"/>
      <c r="B356" s="16"/>
    </row>
    <row r="357" spans="1:2" x14ac:dyDescent="0.2">
      <c r="A357" s="15"/>
      <c r="B357" s="16"/>
    </row>
    <row r="358" spans="1:2" x14ac:dyDescent="0.2">
      <c r="A358" s="15"/>
      <c r="B358" s="16"/>
    </row>
  </sheetData>
  <sheetProtection algorithmName="SHA-512" hashValue="DflkvaEmz2+w79GWZfKx1/d/Ju8oIZ9A5a5gpK/DEtikxZ9ytG6Z4HYdUF6iExcOkmYXSQgsser1uIcONRqlJw==" saltValue="Mdh6Ou3O4MXJi+PEif6Xxg==" spinCount="100000" sheet="1" formatCells="0"/>
  <mergeCells count="2">
    <mergeCell ref="A2:B2"/>
    <mergeCell ref="E3:F3"/>
  </mergeCells>
  <phoneticPr fontId="0" type="noConversion"/>
  <pageMargins left="0.95" right="0.45" top="0.75" bottom="0.75" header="0.3" footer="0.3"/>
  <pageSetup orientation="portrait" r:id="rId1"/>
  <headerFooter>
    <oddFooter>&amp;L&amp;8&amp;F&amp;R&amp;8Dec 2019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7D8D-1DA3-4A13-B5E7-7367214F7D1B}">
  <dimension ref="A1:B12"/>
  <sheetViews>
    <sheetView showGridLines="0" workbookViewId="0">
      <selection activeCell="A32" sqref="A32"/>
    </sheetView>
  </sheetViews>
  <sheetFormatPr defaultRowHeight="12.75" x14ac:dyDescent="0.2"/>
  <cols>
    <col min="1" max="1" width="8" style="36" customWidth="1"/>
    <col min="2" max="2" width="87.7109375" style="35" customWidth="1"/>
    <col min="3" max="3" width="9.140625" style="36"/>
    <col min="4" max="4" width="9.140625" style="36" customWidth="1"/>
    <col min="5" max="16384" width="9.140625" style="36"/>
  </cols>
  <sheetData>
    <row r="1" spans="1:2" x14ac:dyDescent="0.2">
      <c r="A1" s="34" t="s">
        <v>45</v>
      </c>
    </row>
    <row r="2" spans="1:2" ht="30" x14ac:dyDescent="0.2">
      <c r="B2" s="37" t="s">
        <v>49</v>
      </c>
    </row>
    <row r="3" spans="1:2" ht="15" x14ac:dyDescent="0.2">
      <c r="B3" s="37"/>
    </row>
    <row r="4" spans="1:2" ht="15" x14ac:dyDescent="0.2">
      <c r="B4" s="41" t="s">
        <v>48</v>
      </c>
    </row>
    <row r="5" spans="1:2" ht="15" x14ac:dyDescent="0.2">
      <c r="B5" s="42" t="s">
        <v>41</v>
      </c>
    </row>
    <row r="6" spans="1:2" ht="15" x14ac:dyDescent="0.2">
      <c r="B6" s="42" t="s">
        <v>42</v>
      </c>
    </row>
    <row r="7" spans="1:2" ht="15" x14ac:dyDescent="0.2">
      <c r="B7" s="42" t="s">
        <v>43</v>
      </c>
    </row>
    <row r="8" spans="1:2" ht="15" x14ac:dyDescent="0.2">
      <c r="B8" s="38"/>
    </row>
    <row r="9" spans="1:2" ht="15" x14ac:dyDescent="0.2">
      <c r="B9" s="38" t="s">
        <v>50</v>
      </c>
    </row>
    <row r="10" spans="1:2" ht="15" x14ac:dyDescent="0.2">
      <c r="B10" s="42" t="s">
        <v>41</v>
      </c>
    </row>
    <row r="11" spans="1:2" ht="15" x14ac:dyDescent="0.2">
      <c r="B11" s="42" t="s">
        <v>44</v>
      </c>
    </row>
    <row r="12" spans="1:2" ht="15" x14ac:dyDescent="0.2">
      <c r="B12" s="38"/>
    </row>
  </sheetData>
  <pageMargins left="0.45" right="0.45" top="0.75" bottom="0.75" header="0.3" footer="0.3"/>
  <pageSetup orientation="portrait" r:id="rId1"/>
  <headerFooter>
    <oddFooter>&amp;L&amp;8&amp;F&amp;R&amp;8Dec 2019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NC1 in USPS</vt:lpstr>
      <vt:lpstr>Life Insur 50000</vt:lpstr>
      <vt:lpstr>NC1 Calculator</vt:lpstr>
      <vt:lpstr>Severance Pmts</vt:lpstr>
      <vt:lpstr>Cost_per_Thousand</vt:lpstr>
      <vt:lpstr>'NC1 Calculator'!Print_Area</vt:lpstr>
    </vt:vector>
  </TitlesOfParts>
  <Company>MVECA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Dinnes</dc:creator>
  <cp:lastModifiedBy>Catherine Bach</cp:lastModifiedBy>
  <cp:lastPrinted>2019-12-20T16:29:02Z</cp:lastPrinted>
  <dcterms:created xsi:type="dcterms:W3CDTF">2007-12-03T18:43:27Z</dcterms:created>
  <dcterms:modified xsi:type="dcterms:W3CDTF">2019-12-20T16:29:57Z</dcterms:modified>
</cp:coreProperties>
</file>