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I:\USXS_Redesign\Calendar Year End\CYE2021\"/>
    </mc:Choice>
  </mc:AlternateContent>
  <xr:revisionPtr revIDLastSave="0" documentId="13_ncr:1_{0CE04ACD-61D1-43DB-A024-B892EE78C361}" xr6:coauthVersionLast="47" xr6:coauthVersionMax="47" xr10:uidLastSave="{00000000-0000-0000-0000-000000000000}"/>
  <bookViews>
    <workbookView xWindow="-108" yWindow="-108" windowWidth="23256" windowHeight="12576" xr2:uid="{00000000-000D-0000-FFFF-FFFF00000000}"/>
  </bookViews>
  <sheets>
    <sheet name="NC1 in USPS-R" sheetId="4" r:id="rId1"/>
    <sheet name="Life Insur 50000" sheetId="3" r:id="rId2"/>
    <sheet name="NC1 Calculator" sheetId="1" r:id="rId3"/>
  </sheets>
  <definedNames>
    <definedName name="Cost_per_Thousand">'NC1 Calculator'!$A$4:$B$78</definedName>
    <definedName name="_xlnm.Print_Area" localSheetId="2">'NC1 Calculator'!$E$3:$F$20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1" l="1"/>
  <c r="F13" i="1" s="1"/>
  <c r="F19" i="1" s="1"/>
</calcChain>
</file>

<file path=xl/sharedStrings.xml><?xml version="1.0" encoding="utf-8"?>
<sst xmlns="http://schemas.openxmlformats.org/spreadsheetml/2006/main" count="72" uniqueCount="72">
  <si>
    <t>NC1 Calculator</t>
  </si>
  <si>
    <t xml:space="preserve">AGE of employee = </t>
  </si>
  <si>
    <t xml:space="preserve">Cost Per Thousand = </t>
  </si>
  <si>
    <t xml:space="preserve">Number of Months Enrolled  =  </t>
  </si>
  <si>
    <t xml:space="preserve">Insurance Total Cost  = </t>
  </si>
  <si>
    <t xml:space="preserve">Total Premium Paid by Employee = </t>
  </si>
  <si>
    <t xml:space="preserve">Total Premium Taxable to Employee  = </t>
  </si>
  <si>
    <t>LOOKUP TABLE</t>
  </si>
  <si>
    <t xml:space="preserve"> &lt;-This value will pull in from the Lookup Table automatically</t>
  </si>
  <si>
    <t xml:space="preserve"> &lt;-Formula:  ((Total Insurance minus 50,000) x cost per thous x # of months)/1000</t>
  </si>
  <si>
    <t xml:space="preserve"> &lt;-Formula:  Insurance Total Cost minus Total Premium Paid by Employee</t>
  </si>
  <si>
    <t xml:space="preserve"> Enter in UPDCAL_FUTURE </t>
  </si>
  <si>
    <t>Age</t>
  </si>
  <si>
    <t>Cost per
Thousand</t>
  </si>
  <si>
    <t>Please enter values only in the yellow fields below:</t>
  </si>
  <si>
    <r>
      <rPr>
        <u/>
        <sz val="10"/>
        <rFont val="Arial"/>
        <family val="2"/>
      </rPr>
      <t>Total</t>
    </r>
    <r>
      <rPr>
        <sz val="10"/>
        <rFont val="Arial"/>
        <family val="2"/>
      </rPr>
      <t xml:space="preserve"> Insurance Provided  = </t>
    </r>
  </si>
  <si>
    <r>
      <rPr>
        <b/>
        <i/>
        <sz val="10"/>
        <color theme="8" tint="-0.249977111117893"/>
        <rFont val="Arial"/>
        <family val="2"/>
      </rPr>
      <t>as NC1 pay type</t>
    </r>
    <r>
      <rPr>
        <b/>
        <sz val="10"/>
        <color theme="8" tint="-0.249977111117893"/>
        <rFont val="Arial"/>
        <family val="2"/>
      </rPr>
      <t xml:space="preserve">      </t>
    </r>
  </si>
  <si>
    <t>1.)</t>
  </si>
  <si>
    <t>2.)</t>
  </si>
  <si>
    <t>3.)</t>
  </si>
  <si>
    <t>4.)</t>
  </si>
  <si>
    <t>5.)</t>
  </si>
  <si>
    <t>6)</t>
  </si>
  <si>
    <t>7)</t>
  </si>
  <si>
    <t xml:space="preserve"> &lt;- do NOT subtract 50,000 here - calculation on line 5 will do that for you</t>
  </si>
  <si>
    <r>
      <t xml:space="preserve">See  </t>
    </r>
    <r>
      <rPr>
        <sz val="11"/>
        <color rgb="FF0070C0"/>
        <rFont val="Calibri"/>
        <family val="2"/>
      </rPr>
      <t xml:space="preserve">IRS Publication 15-B </t>
    </r>
    <r>
      <rPr>
        <sz val="11"/>
        <rFont val="Calibri"/>
        <family val="2"/>
      </rPr>
      <t>for Cost Table</t>
    </r>
  </si>
  <si>
    <t xml:space="preserve">Age Cost Under 25 . . . . . . . .  $ .05 </t>
  </si>
  <si>
    <t xml:space="preserve">25 through 29 . . . . . . . . . . . . .   .06 </t>
  </si>
  <si>
    <t xml:space="preserve">30 through 34 . . . . . . . . . . . . .   .08 </t>
  </si>
  <si>
    <t xml:space="preserve">35 through 39 . . . . . . . . . . . . .   .09 </t>
  </si>
  <si>
    <t xml:space="preserve">40 through 44 . . . . . . . . . . . . .   .10 </t>
  </si>
  <si>
    <t xml:space="preserve">45 through 49 . . . . . . . . . . . . .   .15 </t>
  </si>
  <si>
    <t xml:space="preserve">50 through 54 . . . . . . . . . . . . .   .23 </t>
  </si>
  <si>
    <t xml:space="preserve">55 through 59 . . . . . . . . . . . . .   .43 </t>
  </si>
  <si>
    <t xml:space="preserve">60 through 64 . . . . . . . . . . . . .   .66 </t>
  </si>
  <si>
    <t xml:space="preserve">65 through 69 . . . . . . . . . . . . . 1.27 </t>
  </si>
  <si>
    <t xml:space="preserve">70 and older . . . . . . . . . . . . .  . 2.06 </t>
  </si>
  <si>
    <r>
      <rPr>
        <b/>
        <sz val="11"/>
        <color rgb="FF0033CC"/>
        <rFont val="Calibri"/>
        <family val="2"/>
      </rPr>
      <t>EXAMPLE: </t>
    </r>
    <r>
      <rPr>
        <sz val="11"/>
        <rFont val="Calibri"/>
        <family val="2"/>
      </rPr>
      <t xml:space="preserve"> District provides $100,000 group term life for the Superintendent.  The Superintendent is 54 years old on the last day of 2019 and is retiring effective July 1, 2019.  The non cash earnings would equal (.23 x 50 x 6) = $69.00.  </t>
    </r>
  </si>
  <si>
    <t>COST OF LIFE INSURANCE OVER $50,000</t>
  </si>
  <si>
    <r>
      <rPr>
        <b/>
        <sz val="11"/>
        <rFont val="Calibri"/>
        <family val="2"/>
      </rPr>
      <t>FORMULA:</t>
    </r>
    <r>
      <rPr>
        <sz val="11"/>
        <rFont val="Calibri"/>
        <family val="2"/>
      </rPr>
      <t xml:space="preserve">  (cost/1000 for 1 month  X  amount of coverage over 50,000/1000  X months of coverage)= non cash earnings </t>
    </r>
  </si>
  <si>
    <r>
      <rPr>
        <sz val="11"/>
        <color rgb="FFFF0000"/>
        <rFont val="Calibri"/>
        <family val="2"/>
      </rPr>
      <t>In the NC1 calculator spreadsheet</t>
    </r>
    <r>
      <rPr>
        <sz val="11"/>
        <rFont val="Calibri"/>
        <family val="2"/>
      </rPr>
      <t>, enter the full amount of the coverage into the calculator. (for this example, enter 100,000).</t>
    </r>
  </si>
  <si>
    <r>
      <t xml:space="preserve">       </t>
    </r>
    <r>
      <rPr>
        <sz val="11"/>
        <rFont val="Arial"/>
        <family val="2"/>
      </rPr>
      <t>125 Plan employee contributions to the 001 deduction screen (Dependent Care)</t>
    </r>
  </si>
  <si>
    <r>
      <t xml:space="preserve">Any NC1 amounts </t>
    </r>
    <r>
      <rPr>
        <b/>
        <sz val="11"/>
        <rFont val="Arial"/>
        <family val="2"/>
      </rPr>
      <t>are taxed by Medicare or Social Security</t>
    </r>
    <r>
      <rPr>
        <sz val="11"/>
        <rFont val="Arial"/>
        <family val="2"/>
      </rPr>
      <t xml:space="preserve">, as applicable.  </t>
    </r>
    <r>
      <rPr>
        <b/>
        <sz val="11"/>
        <rFont val="Arial"/>
        <family val="2"/>
      </rPr>
      <t>No Federal, State, or OSDI tax</t>
    </r>
    <r>
      <rPr>
        <sz val="11"/>
        <rFont val="Arial"/>
        <family val="2"/>
      </rPr>
      <t xml:space="preserve"> is deducted from this amount.  The software provides the ability to withhold city tax on non-cash earnings.  </t>
    </r>
  </si>
  <si>
    <r>
      <t xml:space="preserve">Add any lease, car payments or </t>
    </r>
    <r>
      <rPr>
        <b/>
        <sz val="11"/>
        <rFont val="Arial"/>
        <family val="2"/>
      </rPr>
      <t>moving expense</t>
    </r>
    <r>
      <rPr>
        <sz val="11"/>
        <rFont val="Arial"/>
        <family val="2"/>
      </rPr>
      <t xml:space="preserve"> reimbursement (</t>
    </r>
    <r>
      <rPr>
        <b/>
        <sz val="11"/>
        <rFont val="Arial"/>
        <family val="2"/>
      </rPr>
      <t>military only</t>
    </r>
    <r>
      <rPr>
        <sz val="11"/>
        <rFont val="Arial"/>
        <family val="2"/>
      </rPr>
      <t>) to the 001 deduction screen (NEW 2018 Moving Expense - reduced benefit)</t>
    </r>
  </si>
  <si>
    <t>Please refer to CYE document IRS Moving Expense Reimbursement</t>
  </si>
  <si>
    <r>
      <t xml:space="preserve">Tuition Reimbursement over 5250.00 could be added to taxable gross wages 001  
</t>
    </r>
    <r>
      <rPr>
        <sz val="11"/>
        <color rgb="FF0033CC"/>
        <rFont val="Arial"/>
        <family val="2"/>
      </rPr>
      <t xml:space="preserve">(see </t>
    </r>
    <r>
      <rPr>
        <i/>
        <sz val="11"/>
        <color rgb="FF0033CC"/>
        <rFont val="Arial"/>
        <family val="2"/>
      </rPr>
      <t>IRS Publication 15B</t>
    </r>
    <r>
      <rPr>
        <sz val="11"/>
        <color rgb="FF0033CC"/>
        <rFont val="Arial"/>
        <family val="2"/>
      </rPr>
      <t xml:space="preserve"> page 10 and 21 &amp; </t>
    </r>
    <r>
      <rPr>
        <i/>
        <sz val="11"/>
        <color rgb="FF0033CC"/>
        <rFont val="Arial"/>
        <family val="2"/>
      </rPr>
      <t>IRS Tuition Assistance</t>
    </r>
    <r>
      <rPr>
        <sz val="11"/>
        <color rgb="FF0033CC"/>
        <rFont val="Arial"/>
        <family val="2"/>
      </rPr>
      <t xml:space="preserve"> page 78)</t>
    </r>
  </si>
  <si>
    <t>Be certain to pay non-cash earnings to retiring/terminating employees with greater than $50,000 Life Insurance before their final pay.  Add an NC1 pay type in Payroll-&gt;Payroll Payments-Future.</t>
  </si>
  <si>
    <r>
      <t xml:space="preserve">___ </t>
    </r>
    <r>
      <rPr>
        <sz val="11"/>
        <rFont val="Arial"/>
        <family val="2"/>
      </rPr>
      <t xml:space="preserve">If you </t>
    </r>
    <r>
      <rPr>
        <b/>
        <sz val="11"/>
        <rFont val="Arial"/>
        <family val="2"/>
      </rPr>
      <t>Do Not</t>
    </r>
    <r>
      <rPr>
        <sz val="11"/>
        <rFont val="Arial"/>
        <family val="2"/>
      </rPr>
      <t xml:space="preserve"> use the "Dependent Care" deduction </t>
    </r>
    <r>
      <rPr>
        <i/>
        <sz val="11"/>
        <rFont val="Arial"/>
        <family val="2"/>
      </rPr>
      <t>type</t>
    </r>
    <r>
      <rPr>
        <sz val="11"/>
        <rFont val="Arial"/>
        <family val="2"/>
      </rPr>
      <t xml:space="preserve">, add Dependent Care Benefits from  </t>
    </r>
  </si>
  <si>
    <r>
      <t>·</t>
    </r>
    <r>
      <rPr>
        <sz val="7"/>
        <rFont val="Times New Roman"/>
        <family val="1"/>
      </rPr>
      <t xml:space="preserve">         </t>
    </r>
    <r>
      <rPr>
        <sz val="11"/>
        <color rgb="FF000000"/>
        <rFont val="Times New Roman"/>
        <family val="1"/>
      </rPr>
      <t>Using the PAYROLL/PAYROLL PAYMENTS - CURRENT or PAYROLL/PAYMENTS-FUTURE program, the amount should be entered using a pay type of Life Insurance Premium. This pay type represents one kind of non-cash earnings for the employee. </t>
    </r>
  </si>
  <si>
    <r>
      <t>·</t>
    </r>
    <r>
      <rPr>
        <sz val="7"/>
        <rFont val="Times New Roman"/>
        <family val="1"/>
      </rPr>
      <t xml:space="preserve">         </t>
    </r>
    <r>
      <rPr>
        <sz val="11"/>
        <color rgb="FF000000"/>
        <rFont val="Times New Roman"/>
        <family val="1"/>
      </rPr>
      <t xml:space="preserve">If the district has many NC1 adjustments, then they can use the </t>
    </r>
    <r>
      <rPr>
        <b/>
        <sz val="11"/>
        <color rgb="FF0070C0"/>
        <rFont val="Times New Roman"/>
        <family val="1"/>
      </rPr>
      <t>NC1 Attendance Upload sample.csv upload template</t>
    </r>
    <r>
      <rPr>
        <sz val="11"/>
        <color rgb="FF000000"/>
        <rFont val="Times New Roman"/>
        <family val="1"/>
      </rPr>
      <t xml:space="preserve">.  </t>
    </r>
    <r>
      <rPr>
        <i/>
        <u/>
        <sz val="11"/>
        <color rgb="FF000000"/>
        <rFont val="Times New Roman"/>
        <family val="1"/>
      </rPr>
      <t>Please contact HCC via a help desk ticket</t>
    </r>
    <r>
      <rPr>
        <sz val="11"/>
        <color rgb="FF000000"/>
        <rFont val="Times New Roman"/>
        <family val="1"/>
      </rPr>
      <t>, and we will send that to you.</t>
    </r>
  </si>
  <si>
    <r>
      <t>·</t>
    </r>
    <r>
      <rPr>
        <sz val="7"/>
        <rFont val="Times New Roman"/>
        <family val="1"/>
      </rPr>
      <t xml:space="preserve">         </t>
    </r>
    <r>
      <rPr>
        <sz val="11"/>
        <color rgb="FF000000"/>
        <rFont val="Times New Roman"/>
        <family val="1"/>
      </rPr>
      <t>This pay type will be treated differently for taxation purposes. Using this non-cash earnings amount, the tax amounts for Medicare and Social Security will be calculated during the Initialization of the pay and PAYROLL/PAYMENTS - CURRENT program.</t>
    </r>
  </si>
  <si>
    <r>
      <t>·</t>
    </r>
    <r>
      <rPr>
        <sz val="7"/>
        <rFont val="Times New Roman"/>
        <family val="1"/>
      </rPr>
      <t xml:space="preserve">         </t>
    </r>
    <r>
      <rPr>
        <sz val="11"/>
        <color rgb="FF000000"/>
        <rFont val="Times New Roman"/>
        <family val="1"/>
      </rPr>
      <t>No Federal, State, or OSDI tax amounts will be calculated. All of these will be treated according to the federal rules. The software provides the ability to withhold city tax on non-cash earnings. This can be activated by checking the "Tax Non Cash Earn" field on the city tax record in the CORE/PAYROLL ITEM CONFIGURATION screen.</t>
    </r>
  </si>
  <si>
    <r>
      <t>·</t>
    </r>
    <r>
      <rPr>
        <sz val="7"/>
        <rFont val="Times New Roman"/>
        <family val="1"/>
      </rPr>
      <t xml:space="preserve">         </t>
    </r>
    <r>
      <rPr>
        <sz val="11"/>
        <color rgb="FF000000"/>
        <rFont val="Times New Roman"/>
        <family val="1"/>
      </rPr>
      <t>Complete the payroll.</t>
    </r>
  </si>
  <si>
    <r>
      <t>·</t>
    </r>
    <r>
      <rPr>
        <sz val="7"/>
        <rFont val="Times New Roman"/>
        <family val="1"/>
      </rPr>
      <t xml:space="preserve">         </t>
    </r>
    <r>
      <rPr>
        <sz val="11"/>
        <color rgb="FF000000"/>
        <rFont val="Times New Roman"/>
        <family val="1"/>
      </rPr>
      <t xml:space="preserve">The non-cash earnings amount will </t>
    </r>
    <r>
      <rPr>
        <b/>
        <u/>
        <sz val="11"/>
        <color rgb="FF000000"/>
        <rFont val="Times New Roman"/>
        <family val="1"/>
      </rPr>
      <t>not</t>
    </r>
    <r>
      <rPr>
        <sz val="11"/>
        <color rgb="FF000000"/>
        <rFont val="Times New Roman"/>
        <family val="1"/>
      </rPr>
      <t xml:space="preserve"> be included in the gross pay amount, </t>
    </r>
    <r>
      <rPr>
        <b/>
        <u/>
        <sz val="11"/>
        <color rgb="FF000000"/>
        <rFont val="Times New Roman"/>
        <family val="1"/>
      </rPr>
      <t>nor</t>
    </r>
    <r>
      <rPr>
        <sz val="11"/>
        <color rgb="FF000000"/>
        <rFont val="Times New Roman"/>
        <family val="1"/>
      </rPr>
      <t xml:space="preserve"> in the gross totals found on Pay Report or REPORTS/PAY AMOUNT SUMMARY REPORT options. However, the non-cash earnings amount </t>
    </r>
    <r>
      <rPr>
        <b/>
        <u/>
        <sz val="11"/>
        <color rgb="FF000000"/>
        <rFont val="Times New Roman"/>
        <family val="1"/>
      </rPr>
      <t>is</t>
    </r>
    <r>
      <rPr>
        <sz val="11"/>
        <color rgb="FF000000"/>
        <rFont val="Times New Roman"/>
        <family val="1"/>
      </rPr>
      <t xml:space="preserve"> being included in the </t>
    </r>
    <r>
      <rPr>
        <b/>
        <i/>
        <u/>
        <sz val="11"/>
        <color rgb="FF000000"/>
        <rFont val="Times New Roman"/>
        <family val="1"/>
      </rPr>
      <t>adjusted gross</t>
    </r>
    <r>
      <rPr>
        <sz val="11"/>
        <color rgb="FF000000"/>
        <rFont val="Times New Roman"/>
        <family val="1"/>
      </rPr>
      <t xml:space="preserve"> figure because the amount is considered part of the taxable gross even though no tax is being withheld on it. Both the Pay Report and REPORTS/PAY AMOUNT SUMMARY REPORT options will provide a total figure of all non-cash earnings in the total section. This extra total will help with balancing.</t>
    </r>
  </si>
  <si>
    <t>The total payment showing for NC1, will be added to the total and taxable gross figures on Federal, State and OSDI tax records.</t>
  </si>
  <si>
    <r>
      <t>The non-cash earnings amount will not be included in the gross pay amount</t>
    </r>
    <r>
      <rPr>
        <sz val="11"/>
        <rFont val="Arial"/>
        <family val="2"/>
      </rPr>
      <t xml:space="preserve">, nor in the gross totals found on Pay Report or Pay Amount Summary Report. However, the non-cash earnings amount </t>
    </r>
    <r>
      <rPr>
        <b/>
        <sz val="11"/>
        <rFont val="Arial"/>
        <family val="2"/>
      </rPr>
      <t>is being included in the adjusted gross figure</t>
    </r>
    <r>
      <rPr>
        <sz val="11"/>
        <rFont val="Arial"/>
        <family val="2"/>
      </rPr>
      <t xml:space="preserve"> because the amount is considered part of the taxable gross even though no tax is being withheld on it. Both the Pay Report and Pay Amount Summary Report will provide a total figure of all non-cash earnings in the total section. This extra total will help in balancing purposes. </t>
    </r>
  </si>
  <si>
    <r>
      <t>Life Insurance Payment was </t>
    </r>
    <r>
      <rPr>
        <b/>
        <sz val="15"/>
        <color rgb="FF0000FF"/>
        <rFont val="Segoe UI"/>
        <family val="2"/>
      </rPr>
      <t>Not</t>
    </r>
    <r>
      <rPr>
        <sz val="15"/>
        <color rgb="FF0000FF"/>
        <rFont val="Segoe UI"/>
        <family val="2"/>
      </rPr>
      <t> Processing Through Payroll</t>
    </r>
  </si>
  <si>
    <r>
      <t>If the Life Insurance Premium Pay Type was</t>
    </r>
    <r>
      <rPr>
        <b/>
        <sz val="11"/>
        <color rgb="FF172B4D"/>
        <rFont val="Segoe UI"/>
        <family val="2"/>
      </rPr>
      <t> NOT USED </t>
    </r>
    <r>
      <rPr>
        <sz val="11"/>
        <color rgb="FF000000"/>
        <rFont val="Segoe UI"/>
        <family val="2"/>
      </rPr>
      <t>prior to the last pay for the employee the </t>
    </r>
    <r>
      <rPr>
        <b/>
        <sz val="11"/>
        <color rgb="FF000000"/>
        <rFont val="Segoe UI"/>
        <family val="2"/>
      </rPr>
      <t>Life Insurance</t>
    </r>
    <r>
      <rPr>
        <sz val="11"/>
        <color rgb="FF000000"/>
        <rFont val="Segoe UI"/>
        <family val="2"/>
      </rPr>
      <t> (NC1 in classic) payment amount must be entered manually in order for the Life Insurance amount to show correctly on the W2 form and to insure that the Quarter balances. </t>
    </r>
  </si>
  <si>
    <t>The employee will owe city tax for the Life Insurance Amount not paid through the system. This will be reflected when the employee files their taxes with the city. </t>
  </si>
  <si>
    <r>
      <t>Medicare withholding </t>
    </r>
    <r>
      <rPr>
        <b/>
        <u/>
        <sz val="11"/>
        <color rgb="FF172B4D"/>
        <rFont val="Segoe UI"/>
        <family val="2"/>
      </rPr>
      <t>must </t>
    </r>
    <r>
      <rPr>
        <sz val="11"/>
        <color rgb="FF172B4D"/>
        <rFont val="Segoe UI"/>
        <family val="2"/>
      </rPr>
      <t>be paid. If the Medicare withholding was paid by the employee and employer or it was entirely paid by the employer, Adjustments must be made to the 692-Medicare-Employee Amount Withheld and Board Amount of Payroll Item.</t>
    </r>
  </si>
  <si>
    <t>If Medicare is fully board paid (Pickup) then the total Adjustment should be made to the Board Pickup Amount of Payroll Item.</t>
  </si>
  <si>
    <r>
      <rPr>
        <b/>
        <sz val="11"/>
        <rFont val="Arial"/>
        <family val="2"/>
      </rPr>
      <t>Complete additional payroll entries prior to final payroll</t>
    </r>
    <r>
      <rPr>
        <sz val="11"/>
        <rFont val="Arial"/>
        <family val="2"/>
      </rPr>
      <t>.</t>
    </r>
  </si>
  <si>
    <r>
      <t>Go to </t>
    </r>
    <r>
      <rPr>
        <b/>
        <sz val="11"/>
        <color rgb="FF000000"/>
        <rFont val="Segoe UI"/>
        <family val="2"/>
      </rPr>
      <t>Core-Adjustments</t>
    </r>
    <r>
      <rPr>
        <sz val="11"/>
        <color rgb="FF000000"/>
        <rFont val="Segoe UI"/>
        <family val="2"/>
      </rPr>
      <t>- Click on </t>
    </r>
    <r>
      <rPr>
        <b/>
        <sz val="11"/>
        <color rgb="FF000000"/>
        <rFont val="Segoe UI"/>
        <family val="2"/>
      </rPr>
      <t>Create</t>
    </r>
    <r>
      <rPr>
        <sz val="11"/>
        <color rgb="FF000000"/>
        <rFont val="Segoe UI"/>
        <family val="2"/>
      </rPr>
      <t>: Find the </t>
    </r>
    <r>
      <rPr>
        <b/>
        <sz val="11"/>
        <color rgb="FF000000"/>
        <rFont val="Segoe UI"/>
        <family val="2"/>
      </rPr>
      <t>Employee</t>
    </r>
    <r>
      <rPr>
        <sz val="11"/>
        <color rgb="FF000000"/>
        <rFont val="Segoe UI"/>
        <family val="2"/>
      </rPr>
      <t>, choose the </t>
    </r>
    <r>
      <rPr>
        <b/>
        <sz val="11"/>
        <color rgb="FF000000"/>
        <rFont val="Segoe UI"/>
        <family val="2"/>
      </rPr>
      <t>001 Federal Payroll Item,</t>
    </r>
    <r>
      <rPr>
        <sz val="11"/>
        <color rgb="FF000000"/>
        <rFont val="Segoe UI"/>
        <family val="2"/>
      </rPr>
      <t xml:space="preserve"> Type: </t>
    </r>
    <r>
      <rPr>
        <b/>
        <sz val="11"/>
        <color rgb="FF000000"/>
        <rFont val="Segoe UI"/>
        <family val="2"/>
      </rPr>
      <t>Life Insurance</t>
    </r>
    <r>
      <rPr>
        <sz val="11"/>
        <color rgb="FF000000"/>
        <rFont val="Segoe UI"/>
        <family val="2"/>
      </rPr>
      <t xml:space="preserve">, enter </t>
    </r>
    <r>
      <rPr>
        <b/>
        <sz val="11"/>
        <color rgb="FF000000"/>
        <rFont val="Segoe UI"/>
        <family val="2"/>
      </rPr>
      <t>Transaction Date</t>
    </r>
    <r>
      <rPr>
        <sz val="11"/>
        <color rgb="FF000000"/>
        <rFont val="Segoe UI"/>
        <family val="2"/>
      </rPr>
      <t> and </t>
    </r>
    <r>
      <rPr>
        <b/>
        <sz val="11"/>
        <color rgb="FF000000"/>
        <rFont val="Segoe UI"/>
        <family val="2"/>
      </rPr>
      <t>Amount</t>
    </r>
  </si>
  <si>
    <r>
      <t>When the</t>
    </r>
    <r>
      <rPr>
        <b/>
        <sz val="11"/>
        <color rgb="FF000000"/>
        <rFont val="Segoe UI"/>
        <family val="2"/>
      </rPr>
      <t xml:space="preserve"> Save</t>
    </r>
    <r>
      <rPr>
        <sz val="11"/>
        <color rgb="FF000000"/>
        <rFont val="Segoe UI"/>
        <family val="2"/>
      </rPr>
      <t xml:space="preserve"> button is clicked, this will update the </t>
    </r>
    <r>
      <rPr>
        <b/>
        <sz val="11"/>
        <color rgb="FF000000"/>
        <rFont val="Segoe UI"/>
        <family val="2"/>
      </rPr>
      <t>total </t>
    </r>
    <r>
      <rPr>
        <sz val="11"/>
        <color rgb="FF000000"/>
        <rFont val="Segoe UI"/>
        <family val="2"/>
      </rPr>
      <t>and </t>
    </r>
    <r>
      <rPr>
        <b/>
        <sz val="11"/>
        <color rgb="FF000000"/>
        <rFont val="Segoe UI"/>
        <family val="2"/>
      </rPr>
      <t>taxable gross</t>
    </r>
    <r>
      <rPr>
        <sz val="11"/>
        <color rgb="FF000000"/>
        <rFont val="Segoe UI"/>
        <family val="2"/>
      </rPr>
      <t> fields for </t>
    </r>
    <r>
      <rPr>
        <b/>
        <sz val="11"/>
        <color rgb="FF000000"/>
        <rFont val="Segoe UI"/>
        <family val="2"/>
      </rPr>
      <t>any</t>
    </r>
    <r>
      <rPr>
        <sz val="11"/>
        <color rgb="FF000000"/>
        <rFont val="Segoe UI"/>
        <family val="2"/>
      </rPr>
      <t xml:space="preserve"> Payroll Item that taxes Life Insurance Premiums (Federal, State, OSDI, City, (if applicable) </t>
    </r>
    <r>
      <rPr>
        <strike/>
        <sz val="11"/>
        <color rgb="FF000000"/>
        <rFont val="Segoe UI"/>
        <family val="2"/>
      </rPr>
      <t>and Medicare</t>
    </r>
    <r>
      <rPr>
        <sz val="11"/>
        <color rgb="FF000000"/>
        <rFont val="Segoe UI"/>
        <family val="2"/>
      </rPr>
      <t>. This is then reflected on the W2 Report.</t>
    </r>
  </si>
  <si>
    <t>This can be activated by setting the "Tax non-cash earnings" flag to Y (yes) on the city tax record in Core -&gt;  Payroll Item Configuration.</t>
  </si>
  <si>
    <r>
      <t xml:space="preserve">Life Insurance Premiums (NC1) pay types can be added in either </t>
    </r>
    <r>
      <rPr>
        <b/>
        <sz val="11"/>
        <rFont val="Arial"/>
        <family val="2"/>
      </rPr>
      <t xml:space="preserve">Payroll-&gt;Payroll Payments-Future </t>
    </r>
    <r>
      <rPr>
        <sz val="11"/>
        <rFont val="Arial"/>
        <family val="2"/>
      </rPr>
      <t>or</t>
    </r>
    <r>
      <rPr>
        <b/>
        <sz val="11"/>
        <rFont val="Arial"/>
        <family val="2"/>
      </rPr>
      <t xml:space="preserve"> in Payroll -&gt; Payroll Payments-Current </t>
    </r>
    <r>
      <rPr>
        <sz val="11"/>
        <rFont val="Arial"/>
        <family val="2"/>
      </rPr>
      <t>after the payroll has been balanced.</t>
    </r>
    <r>
      <rPr>
        <b/>
        <sz val="11"/>
        <rFont val="Arial"/>
        <family val="2"/>
      </rPr>
      <t xml:space="preserve"> </t>
    </r>
  </si>
  <si>
    <r>
      <t>___</t>
    </r>
    <r>
      <rPr>
        <sz val="11"/>
        <rFont val="Arial"/>
        <family val="2"/>
      </rPr>
      <t xml:space="preserve"> Adoption Assistance = NC2</t>
    </r>
  </si>
  <si>
    <r>
      <t>___</t>
    </r>
    <r>
      <rPr>
        <sz val="11"/>
        <rFont val="Arial"/>
        <family val="2"/>
      </rPr>
      <t xml:space="preserve"> Non-cash Taxable Benefit = NC3</t>
    </r>
  </si>
  <si>
    <r>
      <t>___</t>
    </r>
    <r>
      <rPr>
        <sz val="11"/>
        <rFont val="Arial"/>
        <family val="2"/>
      </rPr>
      <t xml:space="preserve"> Life Insurance Premium = NC1 (Life Insurance over 50,000)</t>
    </r>
  </si>
  <si>
    <t>Complete final payroll for 2022 - Processing Life Insurance Payment Through Payroll</t>
  </si>
  <si>
    <t>Life Insurance Premiums (NC1) in USPS-R:</t>
  </si>
  <si>
    <t>Life Insurance Premiums (NC1) PAYROLL PROCESSING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</si>
</sst>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_);[Red]\(0\)"/>
  </numFmts>
  <fonts count="44" x14ac:knownFonts="1">
    <font>
      <sz val="10"/>
      <name val="Arial"/>
    </font>
    <font>
      <sz val="10"/>
      <name val="Arial"/>
      <family val="2"/>
    </font>
    <font>
      <b/>
      <sz val="10"/>
      <name val="Arial"/>
      <family val="2"/>
    </font>
    <font>
      <b/>
      <sz val="12"/>
      <name val="Arial"/>
      <family val="2"/>
    </font>
    <font>
      <sz val="10"/>
      <name val="Arial"/>
      <family val="2"/>
    </font>
    <font>
      <b/>
      <sz val="14"/>
      <color theme="8"/>
      <name val="Arial"/>
      <family val="2"/>
    </font>
    <font>
      <b/>
      <sz val="10"/>
      <color theme="8"/>
      <name val="Arial"/>
      <family val="2"/>
    </font>
    <font>
      <i/>
      <sz val="10"/>
      <color rgb="FFFF0000"/>
      <name val="Arial"/>
      <family val="2"/>
    </font>
    <font>
      <sz val="10"/>
      <color theme="0" tint="-0.34998626667073579"/>
      <name val="Arial"/>
      <family val="2"/>
    </font>
    <font>
      <u/>
      <sz val="10"/>
      <name val="Arial"/>
      <family val="2"/>
    </font>
    <font>
      <sz val="10"/>
      <color rgb="FFFF0000"/>
      <name val="Arial"/>
      <family val="2"/>
    </font>
    <font>
      <sz val="10"/>
      <color theme="8" tint="-0.249977111117893"/>
      <name val="Arial"/>
      <family val="2"/>
    </font>
    <font>
      <b/>
      <i/>
      <sz val="10"/>
      <color theme="8" tint="-0.249977111117893"/>
      <name val="Arial"/>
      <family val="2"/>
    </font>
    <font>
      <b/>
      <sz val="10"/>
      <color theme="8" tint="-0.249977111117893"/>
      <name val="Arial"/>
      <family val="2"/>
    </font>
    <font>
      <sz val="11"/>
      <name val="Calibri"/>
      <family val="2"/>
    </font>
    <font>
      <b/>
      <sz val="11"/>
      <name val="Calibri"/>
      <family val="2"/>
    </font>
    <font>
      <sz val="11"/>
      <color rgb="FF0070C0"/>
      <name val="Calibri"/>
      <family val="2"/>
    </font>
    <font>
      <b/>
      <sz val="11"/>
      <color rgb="FF0033CC"/>
      <name val="Calibri"/>
      <family val="2"/>
    </font>
    <font>
      <b/>
      <sz val="10"/>
      <color rgb="FFFF0000"/>
      <name val="Arial"/>
      <family val="2"/>
    </font>
    <font>
      <sz val="11"/>
      <color rgb="FFFF0000"/>
      <name val="Calibri"/>
      <family val="2"/>
    </font>
    <font>
      <sz val="11"/>
      <name val="Arial"/>
      <family val="2"/>
    </font>
    <font>
      <b/>
      <sz val="11"/>
      <name val="Arial"/>
      <family val="2"/>
    </font>
    <font>
      <i/>
      <sz val="11"/>
      <name val="Arial"/>
      <family val="2"/>
    </font>
    <font>
      <b/>
      <sz val="12"/>
      <color rgb="FFFF0000"/>
      <name val="Arial"/>
      <family val="2"/>
    </font>
    <font>
      <b/>
      <sz val="18"/>
      <color rgb="FF000000"/>
      <name val="Arial"/>
      <family val="2"/>
    </font>
    <font>
      <i/>
      <sz val="11"/>
      <color rgb="FF0033CC"/>
      <name val="Arial"/>
      <family val="2"/>
    </font>
    <font>
      <sz val="11"/>
      <color rgb="FF000000"/>
      <name val="Arial"/>
      <family val="2"/>
    </font>
    <font>
      <sz val="11"/>
      <color rgb="FF0033CC"/>
      <name val="Arial"/>
      <family val="2"/>
    </font>
    <font>
      <sz val="11"/>
      <name val="Symbol"/>
      <family val="1"/>
      <charset val="2"/>
    </font>
    <font>
      <sz val="7"/>
      <name val="Times New Roman"/>
      <family val="1"/>
    </font>
    <font>
      <sz val="11"/>
      <color rgb="FF000000"/>
      <name val="Times New Roman"/>
      <family val="1"/>
    </font>
    <font>
      <b/>
      <sz val="11"/>
      <color rgb="FF0070C0"/>
      <name val="Times New Roman"/>
      <family val="1"/>
    </font>
    <font>
      <i/>
      <u/>
      <sz val="11"/>
      <color rgb="FF000000"/>
      <name val="Times New Roman"/>
      <family val="1"/>
    </font>
    <font>
      <b/>
      <u/>
      <sz val="11"/>
      <color rgb="FF000000"/>
      <name val="Times New Roman"/>
      <family val="1"/>
    </font>
    <font>
      <b/>
      <i/>
      <u/>
      <sz val="11"/>
      <color rgb="FF000000"/>
      <name val="Times New Roman"/>
      <family val="1"/>
    </font>
    <font>
      <sz val="15"/>
      <color rgb="FF0000FF"/>
      <name val="Segoe UI"/>
      <family val="2"/>
    </font>
    <font>
      <b/>
      <sz val="15"/>
      <color rgb="FF0000FF"/>
      <name val="Segoe UI"/>
      <family val="2"/>
    </font>
    <font>
      <sz val="11"/>
      <color rgb="FF172B4D"/>
      <name val="Segoe UI"/>
      <family val="2"/>
    </font>
    <font>
      <sz val="11"/>
      <color rgb="FF000000"/>
      <name val="Segoe UI"/>
      <family val="2"/>
    </font>
    <font>
      <b/>
      <sz val="11"/>
      <color rgb="FF172B4D"/>
      <name val="Segoe UI"/>
      <family val="2"/>
    </font>
    <font>
      <b/>
      <sz val="11"/>
      <color rgb="FF000000"/>
      <name val="Segoe UI"/>
      <family val="2"/>
    </font>
    <font>
      <b/>
      <u/>
      <sz val="11"/>
      <color rgb="FF172B4D"/>
      <name val="Segoe UI"/>
      <family val="2"/>
    </font>
    <font>
      <b/>
      <sz val="11"/>
      <color rgb="FF0070C0"/>
      <name val="Arial"/>
      <family val="2"/>
    </font>
    <font>
      <strike/>
      <sz val="11"/>
      <color rgb="FF000000"/>
      <name val="Segoe UI"/>
      <family val="2"/>
    </font>
  </fonts>
  <fills count="4">
    <fill>
      <patternFill patternType="none"/>
    </fill>
    <fill>
      <patternFill patternType="gray125"/>
    </fill>
    <fill>
      <patternFill patternType="solid">
        <fgColor rgb="FFFFFF99"/>
        <bgColor indexed="64"/>
      </patternFill>
    </fill>
    <fill>
      <patternFill patternType="solid">
        <fgColor theme="6" tint="0.79998168889431442"/>
        <bgColor indexed="64"/>
      </patternFill>
    </fill>
  </fills>
  <borders count="10">
    <border>
      <left/>
      <right/>
      <top/>
      <bottom/>
      <diagonal/>
    </border>
    <border>
      <left/>
      <right/>
      <top/>
      <bottom style="medium">
        <color indexed="64"/>
      </bottom>
      <diagonal/>
    </border>
    <border>
      <left style="medium">
        <color theme="8"/>
      </left>
      <right/>
      <top style="medium">
        <color theme="8"/>
      </top>
      <bottom style="medium">
        <color indexed="64"/>
      </bottom>
      <diagonal/>
    </border>
    <border>
      <left/>
      <right style="medium">
        <color theme="8"/>
      </right>
      <top style="medium">
        <color theme="8"/>
      </top>
      <bottom style="medium">
        <color indexed="64"/>
      </bottom>
      <diagonal/>
    </border>
    <border>
      <left style="medium">
        <color theme="8"/>
      </left>
      <right/>
      <top/>
      <bottom/>
      <diagonal/>
    </border>
    <border>
      <left/>
      <right style="medium">
        <color theme="8"/>
      </right>
      <top/>
      <bottom/>
      <diagonal/>
    </border>
    <border>
      <left/>
      <right style="medium">
        <color theme="8"/>
      </right>
      <top/>
      <bottom style="thin">
        <color indexed="64"/>
      </bottom>
      <diagonal/>
    </border>
    <border>
      <left/>
      <right style="medium">
        <color theme="8"/>
      </right>
      <top/>
      <bottom style="double">
        <color indexed="64"/>
      </bottom>
      <diagonal/>
    </border>
    <border>
      <left style="medium">
        <color theme="8"/>
      </left>
      <right/>
      <top/>
      <bottom style="medium">
        <color theme="8"/>
      </bottom>
      <diagonal/>
    </border>
    <border>
      <left/>
      <right style="medium">
        <color theme="8"/>
      </right>
      <top/>
      <bottom style="medium">
        <color theme="8"/>
      </bottom>
      <diagonal/>
    </border>
  </borders>
  <cellStyleXfs count="2">
    <xf numFmtId="0" fontId="0" fillId="0" borderId="0"/>
    <xf numFmtId="43" fontId="1" fillId="0" borderId="0" applyFont="0" applyFill="0" applyBorder="0" applyAlignment="0" applyProtection="0"/>
  </cellStyleXfs>
  <cellXfs count="67">
    <xf numFmtId="0" fontId="0" fillId="0" borderId="0" xfId="0"/>
    <xf numFmtId="0" fontId="0" fillId="0" borderId="0" xfId="0" applyAlignment="1">
      <alignment horizontal="center"/>
    </xf>
    <xf numFmtId="0" fontId="0" fillId="0" borderId="0" xfId="0" applyAlignment="1">
      <alignment horizontal="right"/>
    </xf>
    <xf numFmtId="43" fontId="0" fillId="0" borderId="0" xfId="1" applyFont="1"/>
    <xf numFmtId="40" fontId="0" fillId="0" borderId="0" xfId="0" applyNumberFormat="1" applyAlignment="1">
      <alignment horizontal="right"/>
    </xf>
    <xf numFmtId="40" fontId="0" fillId="0" borderId="0" xfId="1" applyNumberFormat="1" applyFont="1" applyAlignment="1">
      <alignment horizontal="right"/>
    </xf>
    <xf numFmtId="40" fontId="3" fillId="0" borderId="0" xfId="1" applyNumberFormat="1" applyFont="1" applyBorder="1" applyAlignment="1">
      <alignment horizontal="right"/>
    </xf>
    <xf numFmtId="0" fontId="0" fillId="0" borderId="4" xfId="0" applyBorder="1" applyAlignment="1">
      <alignment horizontal="right"/>
    </xf>
    <xf numFmtId="40" fontId="0" fillId="0" borderId="5" xfId="0" applyNumberFormat="1" applyBorder="1" applyAlignment="1">
      <alignment horizontal="right"/>
    </xf>
    <xf numFmtId="0" fontId="4" fillId="0" borderId="4" xfId="0" applyFont="1" applyBorder="1" applyAlignment="1">
      <alignment horizontal="right"/>
    </xf>
    <xf numFmtId="40" fontId="0" fillId="0" borderId="5" xfId="1" applyNumberFormat="1" applyFont="1" applyBorder="1" applyAlignment="1">
      <alignment horizontal="right"/>
    </xf>
    <xf numFmtId="0" fontId="0" fillId="0" borderId="8" xfId="0" applyBorder="1"/>
    <xf numFmtId="40" fontId="0" fillId="0" borderId="9" xfId="1" applyNumberFormat="1" applyFont="1" applyBorder="1" applyAlignment="1">
      <alignment horizontal="right"/>
    </xf>
    <xf numFmtId="0" fontId="4" fillId="0" borderId="1" xfId="0" applyFont="1" applyBorder="1" applyAlignment="1">
      <alignment horizontal="center"/>
    </xf>
    <xf numFmtId="0" fontId="7" fillId="0" borderId="0" xfId="0" applyFont="1" applyAlignment="1">
      <alignment horizontal="left"/>
    </xf>
    <xf numFmtId="0" fontId="8" fillId="0" borderId="0" xfId="0" applyFont="1"/>
    <xf numFmtId="43" fontId="8" fillId="0" borderId="0" xfId="1" applyFont="1"/>
    <xf numFmtId="43" fontId="4" fillId="0" borderId="1" xfId="1" applyFont="1" applyBorder="1" applyAlignment="1">
      <alignment horizontal="center" wrapText="1"/>
    </xf>
    <xf numFmtId="40" fontId="4" fillId="0" borderId="5" xfId="1" applyNumberFormat="1" applyFont="1" applyBorder="1" applyAlignment="1">
      <alignment horizontal="right"/>
    </xf>
    <xf numFmtId="40" fontId="4" fillId="0" borderId="5" xfId="0" applyNumberFormat="1" applyFont="1" applyBorder="1" applyAlignment="1">
      <alignment horizontal="right"/>
    </xf>
    <xf numFmtId="40" fontId="0" fillId="3" borderId="5" xfId="1" applyNumberFormat="1" applyFont="1" applyFill="1" applyBorder="1" applyAlignment="1">
      <alignment horizontal="right"/>
    </xf>
    <xf numFmtId="40" fontId="2" fillId="3" borderId="7" xfId="1" applyNumberFormat="1" applyFont="1" applyFill="1" applyBorder="1" applyAlignment="1">
      <alignment horizontal="right"/>
    </xf>
    <xf numFmtId="0" fontId="8" fillId="0" borderId="0" xfId="0" applyFont="1" applyProtection="1"/>
    <xf numFmtId="43" fontId="8" fillId="0" borderId="0" xfId="1" applyFont="1" applyProtection="1"/>
    <xf numFmtId="40" fontId="1" fillId="2" borderId="6" xfId="0" applyNumberFormat="1" applyFont="1" applyFill="1" applyBorder="1" applyAlignment="1" applyProtection="1">
      <alignment horizontal="right"/>
      <protection locked="0"/>
    </xf>
    <xf numFmtId="164" fontId="1" fillId="2" borderId="6" xfId="0" applyNumberFormat="1" applyFont="1" applyFill="1" applyBorder="1" applyAlignment="1" applyProtection="1">
      <alignment horizontal="right"/>
      <protection locked="0"/>
    </xf>
    <xf numFmtId="38" fontId="0" fillId="2" borderId="6" xfId="0" applyNumberFormat="1" applyFill="1" applyBorder="1" applyAlignment="1" applyProtection="1">
      <alignment horizontal="right"/>
      <protection locked="0"/>
    </xf>
    <xf numFmtId="40" fontId="0" fillId="2" borderId="6" xfId="1" applyNumberFormat="1" applyFont="1" applyFill="1" applyBorder="1" applyAlignment="1" applyProtection="1">
      <alignment horizontal="right"/>
      <protection locked="0"/>
    </xf>
    <xf numFmtId="0" fontId="10" fillId="0" borderId="0" xfId="0" quotePrefix="1" applyFont="1"/>
    <xf numFmtId="0" fontId="11" fillId="0" borderId="0" xfId="0" quotePrefix="1" applyFont="1"/>
    <xf numFmtId="0" fontId="11" fillId="0" borderId="0" xfId="0" applyFont="1"/>
    <xf numFmtId="0" fontId="12" fillId="0" borderId="4" xfId="0" applyFont="1" applyBorder="1" applyAlignment="1">
      <alignment horizontal="right"/>
    </xf>
    <xf numFmtId="0" fontId="13" fillId="0" borderId="4" xfId="0" applyFont="1" applyBorder="1" applyAlignment="1">
      <alignment horizontal="right" wrapText="1"/>
    </xf>
    <xf numFmtId="0" fontId="4" fillId="0" borderId="0" xfId="0" quotePrefix="1" applyFont="1" applyAlignment="1">
      <alignment horizontal="center"/>
    </xf>
    <xf numFmtId="0" fontId="18" fillId="0" borderId="0" xfId="0" applyFont="1" applyAlignment="1">
      <alignment vertical="top"/>
    </xf>
    <xf numFmtId="0" fontId="0" fillId="0" borderId="0" xfId="0" applyAlignment="1">
      <alignment vertical="top" wrapText="1"/>
    </xf>
    <xf numFmtId="0" fontId="0" fillId="0" borderId="0" xfId="0" applyAlignment="1">
      <alignment vertical="top"/>
    </xf>
    <xf numFmtId="0" fontId="14" fillId="0" borderId="0" xfId="0" applyFont="1" applyAlignment="1">
      <alignment horizontal="left" vertical="top" wrapText="1"/>
    </xf>
    <xf numFmtId="0" fontId="0" fillId="0" borderId="0" xfId="0" applyAlignment="1">
      <alignment horizontal="left" vertical="top" wrapText="1"/>
    </xf>
    <xf numFmtId="0" fontId="14" fillId="0" borderId="0" xfId="0" applyFont="1" applyAlignment="1">
      <alignment vertical="top" wrapText="1"/>
    </xf>
    <xf numFmtId="0" fontId="15" fillId="0" borderId="0" xfId="0" applyFont="1" applyAlignment="1">
      <alignment horizontal="left" vertical="top" wrapText="1"/>
    </xf>
    <xf numFmtId="0" fontId="1" fillId="0" borderId="0" xfId="0" applyFont="1" applyAlignment="1">
      <alignment horizontal="left"/>
    </xf>
    <xf numFmtId="0" fontId="20" fillId="0" borderId="0" xfId="0" applyFont="1" applyAlignment="1">
      <alignment horizontal="left"/>
    </xf>
    <xf numFmtId="0" fontId="23" fillId="0" borderId="0" xfId="0" applyFont="1" applyAlignment="1"/>
    <xf numFmtId="0" fontId="1" fillId="0" borderId="0" xfId="0" applyFont="1" applyAlignment="1">
      <alignment wrapText="1"/>
    </xf>
    <xf numFmtId="0" fontId="1" fillId="0" borderId="0" xfId="0" applyFont="1" applyAlignment="1"/>
    <xf numFmtId="0" fontId="18" fillId="0" borderId="0" xfId="0" applyFont="1" applyAlignment="1"/>
    <xf numFmtId="0" fontId="20" fillId="0" borderId="0" xfId="0" applyFont="1" applyAlignment="1">
      <alignment wrapText="1"/>
    </xf>
    <xf numFmtId="0" fontId="21" fillId="0" borderId="0" xfId="0" applyFont="1" applyAlignment="1">
      <alignment wrapText="1"/>
    </xf>
    <xf numFmtId="0" fontId="23" fillId="0" borderId="0" xfId="0" applyFont="1" applyAlignment="1">
      <alignment horizontal="left"/>
    </xf>
    <xf numFmtId="0" fontId="24" fillId="0" borderId="0" xfId="0" applyFont="1" applyAlignment="1">
      <alignment horizontal="center"/>
    </xf>
    <xf numFmtId="0" fontId="26" fillId="0" borderId="0" xfId="0" applyFont="1" applyAlignment="1"/>
    <xf numFmtId="0" fontId="20" fillId="0" borderId="0" xfId="0" applyFont="1" applyAlignment="1"/>
    <xf numFmtId="0" fontId="1" fillId="0" borderId="0" xfId="0" applyFont="1" applyAlignment="1">
      <alignment horizontal="left" wrapText="1"/>
    </xf>
    <xf numFmtId="0" fontId="21" fillId="0" borderId="0" xfId="0" applyFont="1" applyAlignment="1">
      <alignment horizontal="left" indent="2"/>
    </xf>
    <xf numFmtId="0" fontId="20" fillId="0" borderId="0" xfId="0" applyFont="1" applyAlignment="1">
      <alignment horizontal="left" indent="2"/>
    </xf>
    <xf numFmtId="0" fontId="20" fillId="0" borderId="0" xfId="0" applyFont="1" applyAlignment="1">
      <alignment horizontal="left" wrapText="1" indent="2"/>
    </xf>
    <xf numFmtId="0" fontId="25" fillId="0" borderId="0" xfId="0" applyFont="1" applyAlignment="1">
      <alignment horizontal="left" indent="2"/>
    </xf>
    <xf numFmtId="0" fontId="28" fillId="0" borderId="0" xfId="0" applyFont="1" applyAlignment="1">
      <alignment horizontal="left" vertical="center" wrapText="1" indent="6"/>
    </xf>
    <xf numFmtId="0" fontId="35" fillId="0" borderId="0" xfId="0" applyFont="1" applyAlignment="1">
      <alignment vertical="center" wrapText="1"/>
    </xf>
    <xf numFmtId="0" fontId="38" fillId="0" borderId="0" xfId="0" applyFont="1" applyAlignment="1">
      <alignment vertical="center" wrapText="1"/>
    </xf>
    <xf numFmtId="0" fontId="37" fillId="0" borderId="0" xfId="0" applyFont="1" applyAlignment="1">
      <alignment vertical="center" wrapText="1"/>
    </xf>
    <xf numFmtId="0" fontId="42" fillId="0" borderId="0" xfId="0" applyFont="1" applyAlignment="1">
      <alignment horizontal="left"/>
    </xf>
    <xf numFmtId="0" fontId="6" fillId="0" borderId="0" xfId="0" applyFont="1" applyAlignment="1">
      <alignment horizontal="center"/>
    </xf>
    <xf numFmtId="0" fontId="0" fillId="0" borderId="0" xfId="0" applyAlignment="1">
      <alignment horizontal="center"/>
    </xf>
    <xf numFmtId="0" fontId="5" fillId="0" borderId="2" xfId="0" applyFont="1" applyBorder="1" applyAlignment="1">
      <alignment horizontal="center"/>
    </xf>
    <xf numFmtId="0" fontId="0" fillId="0" borderId="3" xfId="0" applyBorder="1" applyAlignment="1"/>
  </cellXfs>
  <cellStyles count="2">
    <cellStyle name="Comma" xfId="1" builtinId="3"/>
    <cellStyle name="Normal" xfId="0" builtinId="0"/>
  </cellStyles>
  <dxfs count="0"/>
  <tableStyles count="0" defaultTableStyle="TableStyleMedium9" defaultPivotStyle="PivotStyleLight16"/>
  <colors>
    <mruColors>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45</xdr:row>
      <xdr:rowOff>133350</xdr:rowOff>
    </xdr:from>
    <xdr:to>
      <xdr:col>1</xdr:col>
      <xdr:colOff>4591050</xdr:colOff>
      <xdr:row>47</xdr:row>
      <xdr:rowOff>3743325</xdr:rowOff>
    </xdr:to>
    <xdr:pic>
      <xdr:nvPicPr>
        <xdr:cNvPr id="2" name="Picture 1">
          <a:extLst>
            <a:ext uri="{FF2B5EF4-FFF2-40B4-BE49-F238E27FC236}">
              <a16:creationId xmlns:a16="http://schemas.microsoft.com/office/drawing/2014/main" id="{C5DD9D38-DF66-4CF4-9E39-0311FE6036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5373350"/>
          <a:ext cx="4629150" cy="402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49</xdr:row>
      <xdr:rowOff>0</xdr:rowOff>
    </xdr:from>
    <xdr:to>
      <xdr:col>4</xdr:col>
      <xdr:colOff>114300</xdr:colOff>
      <xdr:row>49</xdr:row>
      <xdr:rowOff>3848100</xdr:rowOff>
    </xdr:to>
    <xdr:pic>
      <xdr:nvPicPr>
        <xdr:cNvPr id="3" name="Picture 2">
          <a:extLst>
            <a:ext uri="{FF2B5EF4-FFF2-40B4-BE49-F238E27FC236}">
              <a16:creationId xmlns:a16="http://schemas.microsoft.com/office/drawing/2014/main" id="{C7B2E371-8522-4697-9925-FA52427590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20478750"/>
          <a:ext cx="7581900" cy="384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257175</xdr:colOff>
      <xdr:row>53</xdr:row>
      <xdr:rowOff>114300</xdr:rowOff>
    </xdr:from>
    <xdr:to>
      <xdr:col>1</xdr:col>
      <xdr:colOff>4886325</xdr:colOff>
      <xdr:row>79</xdr:row>
      <xdr:rowOff>104775</xdr:rowOff>
    </xdr:to>
    <xdr:pic>
      <xdr:nvPicPr>
        <xdr:cNvPr id="4" name="Picture 3">
          <a:extLst>
            <a:ext uri="{FF2B5EF4-FFF2-40B4-BE49-F238E27FC236}">
              <a16:creationId xmlns:a16="http://schemas.microsoft.com/office/drawing/2014/main" id="{F45F7C9B-E19D-40D7-954C-79A20500F2E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0575" y="25393650"/>
          <a:ext cx="4629150" cy="420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D94F7-A72C-40A0-A5B2-793A4C8A92B4}">
  <dimension ref="A1:B86"/>
  <sheetViews>
    <sheetView showGridLines="0" tabSelected="1" topLeftCell="A13" workbookViewId="0">
      <selection activeCell="A15" sqref="A15"/>
    </sheetView>
  </sheetViews>
  <sheetFormatPr defaultColWidth="9.109375" defaultRowHeight="13.2" x14ac:dyDescent="0.25"/>
  <cols>
    <col min="1" max="1" width="8" style="45" customWidth="1"/>
    <col min="2" max="2" width="87.6640625" style="44" customWidth="1"/>
    <col min="3" max="3" width="9.109375" style="45"/>
    <col min="4" max="4" width="9.109375" style="45" customWidth="1"/>
    <col min="5" max="16384" width="9.109375" style="45"/>
  </cols>
  <sheetData>
    <row r="1" spans="1:2" ht="15.6" x14ac:dyDescent="0.3">
      <c r="A1" s="43" t="s">
        <v>70</v>
      </c>
    </row>
    <row r="2" spans="1:2" ht="6.75" customHeight="1" x14ac:dyDescent="0.25">
      <c r="A2" s="46"/>
    </row>
    <row r="3" spans="1:2" ht="27.6" x14ac:dyDescent="0.25">
      <c r="B3" s="47" t="s">
        <v>65</v>
      </c>
    </row>
    <row r="4" spans="1:2" ht="13.8" x14ac:dyDescent="0.25">
      <c r="B4" s="47"/>
    </row>
    <row r="5" spans="1:2" ht="41.4" x14ac:dyDescent="0.25">
      <c r="B5" s="47" t="s">
        <v>42</v>
      </c>
    </row>
    <row r="6" spans="1:2" ht="13.8" x14ac:dyDescent="0.25">
      <c r="B6" s="47"/>
    </row>
    <row r="7" spans="1:2" ht="27.6" x14ac:dyDescent="0.25">
      <c r="B7" s="47" t="s">
        <v>64</v>
      </c>
    </row>
    <row r="8" spans="1:2" ht="13.8" x14ac:dyDescent="0.25">
      <c r="B8" s="47"/>
    </row>
    <row r="9" spans="1:2" ht="82.8" x14ac:dyDescent="0.25">
      <c r="B9" s="48" t="s">
        <v>55</v>
      </c>
    </row>
    <row r="10" spans="1:2" ht="13.8" x14ac:dyDescent="0.25">
      <c r="B10" s="47"/>
    </row>
    <row r="11" spans="1:2" ht="27.6" x14ac:dyDescent="0.25">
      <c r="B11" s="47" t="s">
        <v>54</v>
      </c>
    </row>
    <row r="14" spans="1:2" ht="15.6" x14ac:dyDescent="0.3">
      <c r="A14" s="49" t="s">
        <v>71</v>
      </c>
      <c r="B14" s="45"/>
    </row>
    <row r="15" spans="1:2" ht="8.25" customHeight="1" x14ac:dyDescent="0.4">
      <c r="A15" s="50"/>
      <c r="B15" s="41"/>
    </row>
    <row r="16" spans="1:2" ht="13.8" x14ac:dyDescent="0.25">
      <c r="A16" s="42"/>
      <c r="B16" s="42" t="s">
        <v>61</v>
      </c>
    </row>
    <row r="17" spans="1:2" ht="13.8" x14ac:dyDescent="0.25">
      <c r="B17" s="42"/>
    </row>
    <row r="18" spans="1:2" ht="13.8" x14ac:dyDescent="0.25">
      <c r="B18" s="54" t="s">
        <v>68</v>
      </c>
    </row>
    <row r="19" spans="1:2" ht="13.8" x14ac:dyDescent="0.25">
      <c r="B19" s="55"/>
    </row>
    <row r="20" spans="1:2" ht="13.8" x14ac:dyDescent="0.25">
      <c r="B20" s="54" t="s">
        <v>66</v>
      </c>
    </row>
    <row r="21" spans="1:2" ht="13.8" x14ac:dyDescent="0.25">
      <c r="B21" s="55"/>
    </row>
    <row r="22" spans="1:2" ht="13.8" x14ac:dyDescent="0.25">
      <c r="B22" s="54" t="s">
        <v>67</v>
      </c>
    </row>
    <row r="23" spans="1:2" ht="13.8" x14ac:dyDescent="0.25">
      <c r="B23" s="55"/>
    </row>
    <row r="24" spans="1:2" ht="14.4" x14ac:dyDescent="0.3">
      <c r="B24" s="54" t="s">
        <v>47</v>
      </c>
    </row>
    <row r="25" spans="1:2" ht="13.8" x14ac:dyDescent="0.25">
      <c r="B25" s="54" t="s">
        <v>41</v>
      </c>
    </row>
    <row r="26" spans="1:2" ht="13.8" x14ac:dyDescent="0.25">
      <c r="B26" s="55"/>
    </row>
    <row r="27" spans="1:2" ht="27.6" x14ac:dyDescent="0.25">
      <c r="B27" s="56" t="s">
        <v>43</v>
      </c>
    </row>
    <row r="28" spans="1:2" ht="14.4" x14ac:dyDescent="0.3">
      <c r="B28" s="57" t="s">
        <v>44</v>
      </c>
    </row>
    <row r="29" spans="1:2" ht="28.2" x14ac:dyDescent="0.3">
      <c r="B29" s="56" t="s">
        <v>45</v>
      </c>
    </row>
    <row r="30" spans="1:2" ht="13.8" x14ac:dyDescent="0.25">
      <c r="A30" s="42"/>
      <c r="B30" s="41"/>
    </row>
    <row r="31" spans="1:2" ht="13.8" x14ac:dyDescent="0.25">
      <c r="A31" s="42"/>
      <c r="B31" s="41"/>
    </row>
    <row r="32" spans="1:2" ht="13.8" x14ac:dyDescent="0.25">
      <c r="A32" s="42"/>
      <c r="B32" s="62" t="s">
        <v>69</v>
      </c>
    </row>
    <row r="33" spans="1:2" ht="13.8" x14ac:dyDescent="0.25">
      <c r="A33" s="51"/>
      <c r="B33" s="42"/>
    </row>
    <row r="34" spans="1:2" ht="55.2" x14ac:dyDescent="0.25">
      <c r="B34" s="58" t="s">
        <v>48</v>
      </c>
    </row>
    <row r="35" spans="1:2" ht="41.4" x14ac:dyDescent="0.25">
      <c r="B35" s="58" t="s">
        <v>49</v>
      </c>
    </row>
    <row r="36" spans="1:2" ht="41.4" x14ac:dyDescent="0.25">
      <c r="B36" s="58" t="s">
        <v>50</v>
      </c>
    </row>
    <row r="37" spans="1:2" ht="55.2" x14ac:dyDescent="0.25">
      <c r="A37" s="52"/>
      <c r="B37" s="58" t="s">
        <v>51</v>
      </c>
    </row>
    <row r="38" spans="1:2" ht="13.8" x14ac:dyDescent="0.25">
      <c r="B38" s="58" t="s">
        <v>52</v>
      </c>
    </row>
    <row r="39" spans="1:2" ht="97.2" x14ac:dyDescent="0.25">
      <c r="B39" s="58" t="s">
        <v>53</v>
      </c>
    </row>
    <row r="40" spans="1:2" x14ac:dyDescent="0.25">
      <c r="B40" s="53"/>
    </row>
    <row r="41" spans="1:2" ht="23.4" x14ac:dyDescent="0.25">
      <c r="B41" s="59" t="s">
        <v>56</v>
      </c>
    </row>
    <row r="42" spans="1:2" ht="67.2" x14ac:dyDescent="0.25">
      <c r="B42" s="60" t="s">
        <v>57</v>
      </c>
    </row>
    <row r="43" spans="1:2" ht="33.6" x14ac:dyDescent="0.25">
      <c r="B43" s="60" t="s">
        <v>62</v>
      </c>
    </row>
    <row r="44" spans="1:2" ht="50.4" x14ac:dyDescent="0.25">
      <c r="B44" s="60" t="s">
        <v>63</v>
      </c>
    </row>
    <row r="45" spans="1:2" ht="33.6" x14ac:dyDescent="0.25">
      <c r="B45" s="60" t="s">
        <v>58</v>
      </c>
    </row>
    <row r="46" spans="1:2" ht="16.8" x14ac:dyDescent="0.25">
      <c r="B46" s="61"/>
    </row>
    <row r="47" spans="1:2" ht="16.8" x14ac:dyDescent="0.25">
      <c r="B47" s="61"/>
    </row>
    <row r="48" spans="1:2" ht="313.5" customHeight="1" x14ac:dyDescent="0.25">
      <c r="B48"/>
    </row>
    <row r="49" spans="2:2" ht="50.4" x14ac:dyDescent="0.25">
      <c r="B49" s="61" t="s">
        <v>59</v>
      </c>
    </row>
    <row r="50" spans="2:2" ht="315.75" customHeight="1" x14ac:dyDescent="0.25">
      <c r="B50" s="61"/>
    </row>
    <row r="51" spans="2:2" x14ac:dyDescent="0.25">
      <c r="B51"/>
    </row>
    <row r="52" spans="2:2" ht="33.6" x14ac:dyDescent="0.25">
      <c r="B52" s="61" t="s">
        <v>60</v>
      </c>
    </row>
    <row r="53" spans="2:2" ht="16.8" x14ac:dyDescent="0.25">
      <c r="B53" s="61"/>
    </row>
    <row r="54" spans="2:2" x14ac:dyDescent="0.25">
      <c r="B54" s="53"/>
    </row>
    <row r="55" spans="2:2" x14ac:dyDescent="0.25">
      <c r="B55" s="53"/>
    </row>
    <row r="56" spans="2:2" x14ac:dyDescent="0.25">
      <c r="B56" s="53"/>
    </row>
    <row r="57" spans="2:2" x14ac:dyDescent="0.25">
      <c r="B57" s="53"/>
    </row>
    <row r="58" spans="2:2" x14ac:dyDescent="0.25">
      <c r="B58" s="53"/>
    </row>
    <row r="59" spans="2:2" x14ac:dyDescent="0.25">
      <c r="B59" s="53"/>
    </row>
    <row r="60" spans="2:2" x14ac:dyDescent="0.25">
      <c r="B60" s="53"/>
    </row>
    <row r="61" spans="2:2" x14ac:dyDescent="0.25">
      <c r="B61" s="53"/>
    </row>
    <row r="62" spans="2:2" x14ac:dyDescent="0.25">
      <c r="B62" s="53"/>
    </row>
    <row r="63" spans="2:2" x14ac:dyDescent="0.25">
      <c r="B63" s="53"/>
    </row>
    <row r="64" spans="2:2" x14ac:dyDescent="0.25">
      <c r="B64" s="53"/>
    </row>
    <row r="65" spans="2:2" x14ac:dyDescent="0.25">
      <c r="B65" s="53"/>
    </row>
    <row r="66" spans="2:2" x14ac:dyDescent="0.25">
      <c r="B66" s="53"/>
    </row>
    <row r="67" spans="2:2" x14ac:dyDescent="0.25">
      <c r="B67" s="53"/>
    </row>
    <row r="68" spans="2:2" x14ac:dyDescent="0.25">
      <c r="B68" s="53"/>
    </row>
    <row r="69" spans="2:2" x14ac:dyDescent="0.25">
      <c r="B69" s="53"/>
    </row>
    <row r="70" spans="2:2" x14ac:dyDescent="0.25">
      <c r="B70" s="53"/>
    </row>
    <row r="71" spans="2:2" x14ac:dyDescent="0.25">
      <c r="B71" s="53"/>
    </row>
    <row r="72" spans="2:2" x14ac:dyDescent="0.25">
      <c r="B72" s="53"/>
    </row>
    <row r="73" spans="2:2" x14ac:dyDescent="0.25">
      <c r="B73" s="53"/>
    </row>
    <row r="74" spans="2:2" x14ac:dyDescent="0.25">
      <c r="B74" s="53"/>
    </row>
    <row r="75" spans="2:2" x14ac:dyDescent="0.25">
      <c r="B75" s="53"/>
    </row>
    <row r="76" spans="2:2" x14ac:dyDescent="0.25">
      <c r="B76" s="53"/>
    </row>
    <row r="77" spans="2:2" x14ac:dyDescent="0.25">
      <c r="B77" s="53"/>
    </row>
    <row r="78" spans="2:2" x14ac:dyDescent="0.25">
      <c r="B78" s="53"/>
    </row>
    <row r="79" spans="2:2" x14ac:dyDescent="0.25">
      <c r="B79" s="53"/>
    </row>
    <row r="80" spans="2:2" x14ac:dyDescent="0.25">
      <c r="B80" s="53"/>
    </row>
    <row r="81" spans="2:2" x14ac:dyDescent="0.25">
      <c r="B81" s="53"/>
    </row>
    <row r="82" spans="2:2" x14ac:dyDescent="0.25">
      <c r="B82" s="53"/>
    </row>
    <row r="83" spans="2:2" x14ac:dyDescent="0.25">
      <c r="B83" s="53"/>
    </row>
    <row r="84" spans="2:2" x14ac:dyDescent="0.25">
      <c r="B84" s="53"/>
    </row>
    <row r="85" spans="2:2" x14ac:dyDescent="0.25">
      <c r="B85" s="53"/>
    </row>
    <row r="86" spans="2:2" x14ac:dyDescent="0.25">
      <c r="B86" s="53"/>
    </row>
  </sheetData>
  <pageMargins left="0.45" right="0.45" top="0.75" bottom="0.75" header="0.3" footer="0.3"/>
  <pageSetup orientation="portrait" r:id="rId1"/>
  <headerFooter>
    <oddFooter>&amp;L&amp;8&amp;F&amp;R&amp;8Dec 2019  Page &amp;P of &amp;N</oddFooter>
  </headerFooter>
  <rowBreaks count="1" manualBreakCount="1">
    <brk id="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08661-FB8A-4D58-AF4A-95AC846A4A1C}">
  <dimension ref="A1:B21"/>
  <sheetViews>
    <sheetView showGridLines="0" workbookViewId="0">
      <selection activeCell="B3" sqref="B3"/>
    </sheetView>
  </sheetViews>
  <sheetFormatPr defaultColWidth="9.109375" defaultRowHeight="13.2" x14ac:dyDescent="0.25"/>
  <cols>
    <col min="1" max="1" width="8" style="36" customWidth="1"/>
    <col min="2" max="2" width="87.6640625" style="35" customWidth="1"/>
    <col min="3" max="3" width="9.109375" style="36"/>
    <col min="4" max="4" width="9.109375" style="36" customWidth="1"/>
    <col min="5" max="16384" width="9.109375" style="36"/>
  </cols>
  <sheetData>
    <row r="1" spans="1:2" x14ac:dyDescent="0.25">
      <c r="A1" s="34" t="s">
        <v>38</v>
      </c>
      <c r="B1" s="38"/>
    </row>
    <row r="2" spans="1:2" ht="33.75" customHeight="1" x14ac:dyDescent="0.25">
      <c r="B2" s="39" t="s">
        <v>46</v>
      </c>
    </row>
    <row r="3" spans="1:2" ht="14.4" x14ac:dyDescent="0.25">
      <c r="B3" s="39"/>
    </row>
    <row r="4" spans="1:2" ht="14.4" x14ac:dyDescent="0.25">
      <c r="B4" s="37" t="s">
        <v>25</v>
      </c>
    </row>
    <row r="5" spans="1:2" ht="14.4" x14ac:dyDescent="0.25">
      <c r="B5" s="37"/>
    </row>
    <row r="6" spans="1:2" ht="14.4" x14ac:dyDescent="0.25">
      <c r="B6" s="40" t="s">
        <v>26</v>
      </c>
    </row>
    <row r="7" spans="1:2" ht="14.4" x14ac:dyDescent="0.25">
      <c r="B7" s="40" t="s">
        <v>27</v>
      </c>
    </row>
    <row r="8" spans="1:2" ht="14.4" x14ac:dyDescent="0.25">
      <c r="B8" s="40" t="s">
        <v>28</v>
      </c>
    </row>
    <row r="9" spans="1:2" ht="14.4" x14ac:dyDescent="0.25">
      <c r="B9" s="40" t="s">
        <v>29</v>
      </c>
    </row>
    <row r="10" spans="1:2" ht="14.4" x14ac:dyDescent="0.25">
      <c r="B10" s="40" t="s">
        <v>30</v>
      </c>
    </row>
    <row r="11" spans="1:2" ht="14.4" x14ac:dyDescent="0.25">
      <c r="B11" s="40" t="s">
        <v>31</v>
      </c>
    </row>
    <row r="12" spans="1:2" ht="14.4" x14ac:dyDescent="0.25">
      <c r="B12" s="40" t="s">
        <v>32</v>
      </c>
    </row>
    <row r="13" spans="1:2" ht="14.4" x14ac:dyDescent="0.25">
      <c r="B13" s="40" t="s">
        <v>33</v>
      </c>
    </row>
    <row r="14" spans="1:2" ht="14.4" x14ac:dyDescent="0.25">
      <c r="B14" s="40" t="s">
        <v>34</v>
      </c>
    </row>
    <row r="15" spans="1:2" ht="14.4" x14ac:dyDescent="0.25">
      <c r="B15" s="40" t="s">
        <v>35</v>
      </c>
    </row>
    <row r="16" spans="1:2" ht="14.4" x14ac:dyDescent="0.25">
      <c r="B16" s="40" t="s">
        <v>36</v>
      </c>
    </row>
    <row r="17" spans="2:2" ht="14.4" x14ac:dyDescent="0.25">
      <c r="B17" s="37"/>
    </row>
    <row r="18" spans="2:2" ht="43.2" x14ac:dyDescent="0.25">
      <c r="B18" s="37" t="s">
        <v>37</v>
      </c>
    </row>
    <row r="19" spans="2:2" ht="14.4" x14ac:dyDescent="0.25">
      <c r="B19" s="37"/>
    </row>
    <row r="20" spans="2:2" ht="28.8" x14ac:dyDescent="0.25">
      <c r="B20" s="37" t="s">
        <v>39</v>
      </c>
    </row>
    <row r="21" spans="2:2" ht="28.8" x14ac:dyDescent="0.25">
      <c r="B21" s="37" t="s">
        <v>40</v>
      </c>
    </row>
  </sheetData>
  <pageMargins left="0.45" right="0.45" top="0.75" bottom="0.75" header="0.3" footer="0.3"/>
  <pageSetup orientation="portrait" r:id="rId1"/>
  <headerFooter>
    <oddFooter>&amp;L&amp;8&amp;F&amp;R&amp;8Dec 2019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H358"/>
  <sheetViews>
    <sheetView showGridLines="0" zoomScale="110" zoomScaleNormal="110" workbookViewId="0">
      <selection activeCell="E24" sqref="E24"/>
    </sheetView>
  </sheetViews>
  <sheetFormatPr defaultColWidth="20.6640625" defaultRowHeight="13.2" x14ac:dyDescent="0.25"/>
  <cols>
    <col min="1" max="1" width="6.33203125" customWidth="1"/>
    <col min="2" max="2" width="10.88671875" style="3" customWidth="1"/>
    <col min="3" max="3" width="6" customWidth="1"/>
    <col min="4" max="4" width="4" style="1" customWidth="1"/>
    <col min="5" max="5" width="39.109375" style="2" customWidth="1"/>
    <col min="6" max="6" width="18.5546875" style="4" customWidth="1"/>
    <col min="7" max="7" width="70" bestFit="1" customWidth="1"/>
    <col min="8" max="8" width="13.33203125" style="5" customWidth="1"/>
  </cols>
  <sheetData>
    <row r="2" spans="1:8" ht="13.8" thickBot="1" x14ac:dyDescent="0.3">
      <c r="A2" s="63" t="s">
        <v>7</v>
      </c>
      <c r="B2" s="64"/>
      <c r="E2" s="14" t="s">
        <v>14</v>
      </c>
    </row>
    <row r="3" spans="1:8" ht="27.6" thickBot="1" x14ac:dyDescent="0.35">
      <c r="A3" s="13" t="s">
        <v>12</v>
      </c>
      <c r="B3" s="17" t="s">
        <v>13</v>
      </c>
      <c r="E3" s="65" t="s">
        <v>0</v>
      </c>
      <c r="F3" s="66"/>
    </row>
    <row r="4" spans="1:8" x14ac:dyDescent="0.25">
      <c r="A4" s="22">
        <v>1</v>
      </c>
      <c r="B4" s="23">
        <v>0.05</v>
      </c>
      <c r="E4" s="7"/>
      <c r="F4" s="8"/>
    </row>
    <row r="5" spans="1:8" ht="15.6" x14ac:dyDescent="0.3">
      <c r="A5" s="22">
        <v>2</v>
      </c>
      <c r="B5" s="23">
        <v>0.05</v>
      </c>
      <c r="D5" s="33" t="s">
        <v>17</v>
      </c>
      <c r="E5" s="9" t="s">
        <v>15</v>
      </c>
      <c r="F5" s="24">
        <v>150000</v>
      </c>
      <c r="G5" s="28" t="s">
        <v>24</v>
      </c>
      <c r="H5" s="6"/>
    </row>
    <row r="6" spans="1:8" x14ac:dyDescent="0.25">
      <c r="A6" s="22">
        <v>3</v>
      </c>
      <c r="B6" s="23">
        <v>0.05</v>
      </c>
      <c r="E6" s="7"/>
      <c r="F6" s="8"/>
    </row>
    <row r="7" spans="1:8" x14ac:dyDescent="0.25">
      <c r="A7" s="22">
        <v>4</v>
      </c>
      <c r="B7" s="23">
        <v>0.05</v>
      </c>
      <c r="D7" s="33" t="s">
        <v>18</v>
      </c>
      <c r="E7" s="9" t="s">
        <v>1</v>
      </c>
      <c r="F7" s="25">
        <v>45</v>
      </c>
    </row>
    <row r="8" spans="1:8" x14ac:dyDescent="0.25">
      <c r="A8" s="22">
        <v>5</v>
      </c>
      <c r="B8" s="23">
        <v>0.05</v>
      </c>
      <c r="E8" s="7"/>
      <c r="F8" s="8"/>
    </row>
    <row r="9" spans="1:8" x14ac:dyDescent="0.25">
      <c r="A9" s="22">
        <v>6</v>
      </c>
      <c r="B9" s="23">
        <v>0.05</v>
      </c>
      <c r="D9" s="33" t="s">
        <v>19</v>
      </c>
      <c r="E9" s="9" t="s">
        <v>2</v>
      </c>
      <c r="F9" s="19">
        <f>IF(F7&gt;70,2.06,VLOOKUP(F7,Cost_per_Thousand,2))</f>
        <v>0.15</v>
      </c>
      <c r="G9" s="29" t="s">
        <v>8</v>
      </c>
    </row>
    <row r="10" spans="1:8" x14ac:dyDescent="0.25">
      <c r="A10" s="22">
        <v>7</v>
      </c>
      <c r="B10" s="23">
        <v>0.05</v>
      </c>
      <c r="E10" s="7"/>
      <c r="F10" s="8"/>
      <c r="G10" s="30"/>
    </row>
    <row r="11" spans="1:8" x14ac:dyDescent="0.25">
      <c r="A11" s="22">
        <v>8</v>
      </c>
      <c r="B11" s="23">
        <v>0.05</v>
      </c>
      <c r="D11" s="33" t="s">
        <v>20</v>
      </c>
      <c r="E11" s="9" t="s">
        <v>3</v>
      </c>
      <c r="F11" s="26">
        <v>12</v>
      </c>
      <c r="G11" s="30"/>
    </row>
    <row r="12" spans="1:8" x14ac:dyDescent="0.25">
      <c r="A12" s="22">
        <v>9</v>
      </c>
      <c r="B12" s="23">
        <v>0.05</v>
      </c>
      <c r="E12" s="7"/>
      <c r="F12" s="8"/>
      <c r="G12" s="30"/>
    </row>
    <row r="13" spans="1:8" x14ac:dyDescent="0.25">
      <c r="A13" s="22">
        <v>10</v>
      </c>
      <c r="B13" s="23">
        <v>0.05</v>
      </c>
      <c r="D13" s="33" t="s">
        <v>21</v>
      </c>
      <c r="E13" s="9" t="s">
        <v>4</v>
      </c>
      <c r="F13" s="18">
        <f>((F5-50000)*F9*F11)/1000</f>
        <v>180</v>
      </c>
      <c r="G13" s="29" t="s">
        <v>9</v>
      </c>
    </row>
    <row r="14" spans="1:8" x14ac:dyDescent="0.25">
      <c r="A14" s="22">
        <v>11</v>
      </c>
      <c r="B14" s="23">
        <v>0.05</v>
      </c>
      <c r="E14" s="7"/>
      <c r="F14" s="10"/>
      <c r="G14" s="30"/>
    </row>
    <row r="15" spans="1:8" x14ac:dyDescent="0.25">
      <c r="A15" s="22">
        <v>12</v>
      </c>
      <c r="B15" s="23">
        <v>0.05</v>
      </c>
      <c r="D15" s="33" t="s">
        <v>22</v>
      </c>
      <c r="E15" s="9" t="s">
        <v>5</v>
      </c>
      <c r="F15" s="27">
        <v>0</v>
      </c>
      <c r="G15" s="30"/>
    </row>
    <row r="16" spans="1:8" x14ac:dyDescent="0.25">
      <c r="A16" s="22">
        <v>13</v>
      </c>
      <c r="B16" s="23">
        <v>0.05</v>
      </c>
      <c r="E16" s="7"/>
      <c r="F16" s="10"/>
      <c r="G16" s="30"/>
    </row>
    <row r="17" spans="1:7" x14ac:dyDescent="0.25">
      <c r="A17" s="22">
        <v>14</v>
      </c>
      <c r="B17" s="23">
        <v>0.05</v>
      </c>
      <c r="D17" s="33" t="s">
        <v>23</v>
      </c>
      <c r="E17" s="7" t="s">
        <v>6</v>
      </c>
      <c r="F17" s="20"/>
      <c r="G17" s="30"/>
    </row>
    <row r="18" spans="1:7" x14ac:dyDescent="0.25">
      <c r="A18" s="22">
        <v>15</v>
      </c>
      <c r="B18" s="23">
        <v>0.05</v>
      </c>
      <c r="E18" s="31" t="s">
        <v>11</v>
      </c>
      <c r="F18" s="20"/>
      <c r="G18" s="30"/>
    </row>
    <row r="19" spans="1:7" ht="13.8" thickBot="1" x14ac:dyDescent="0.3">
      <c r="A19" s="22">
        <v>16</v>
      </c>
      <c r="B19" s="23">
        <v>0.05</v>
      </c>
      <c r="E19" s="32" t="s">
        <v>16</v>
      </c>
      <c r="F19" s="21">
        <f>F13-F15</f>
        <v>180</v>
      </c>
      <c r="G19" s="29" t="s">
        <v>10</v>
      </c>
    </row>
    <row r="20" spans="1:7" ht="14.4" thickTop="1" thickBot="1" x14ac:dyDescent="0.3">
      <c r="A20" s="22">
        <v>17</v>
      </c>
      <c r="B20" s="23">
        <v>0.05</v>
      </c>
      <c r="E20" s="11"/>
      <c r="F20" s="12"/>
    </row>
    <row r="21" spans="1:7" x14ac:dyDescent="0.25">
      <c r="A21" s="22">
        <v>18</v>
      </c>
      <c r="B21" s="23">
        <v>0.05</v>
      </c>
    </row>
    <row r="22" spans="1:7" x14ac:dyDescent="0.25">
      <c r="A22" s="22">
        <v>19</v>
      </c>
      <c r="B22" s="23">
        <v>0.05</v>
      </c>
    </row>
    <row r="23" spans="1:7" x14ac:dyDescent="0.25">
      <c r="A23" s="22">
        <v>20</v>
      </c>
      <c r="B23" s="23">
        <v>0.05</v>
      </c>
    </row>
    <row r="24" spans="1:7" x14ac:dyDescent="0.25">
      <c r="A24" s="22">
        <v>21</v>
      </c>
      <c r="B24" s="23">
        <v>0.05</v>
      </c>
    </row>
    <row r="25" spans="1:7" x14ac:dyDescent="0.25">
      <c r="A25" s="22">
        <v>22</v>
      </c>
      <c r="B25" s="23">
        <v>0.05</v>
      </c>
    </row>
    <row r="26" spans="1:7" x14ac:dyDescent="0.25">
      <c r="A26" s="22">
        <v>23</v>
      </c>
      <c r="B26" s="23">
        <v>0.05</v>
      </c>
    </row>
    <row r="27" spans="1:7" x14ac:dyDescent="0.25">
      <c r="A27" s="22">
        <v>24</v>
      </c>
      <c r="B27" s="23">
        <v>0.05</v>
      </c>
    </row>
    <row r="28" spans="1:7" x14ac:dyDescent="0.25">
      <c r="A28" s="22">
        <v>25</v>
      </c>
      <c r="B28" s="23">
        <v>0.06</v>
      </c>
    </row>
    <row r="29" spans="1:7" x14ac:dyDescent="0.25">
      <c r="A29" s="22">
        <v>26</v>
      </c>
      <c r="B29" s="23">
        <v>0.06</v>
      </c>
    </row>
    <row r="30" spans="1:7" x14ac:dyDescent="0.25">
      <c r="A30" s="22">
        <v>27</v>
      </c>
      <c r="B30" s="23">
        <v>0.06</v>
      </c>
    </row>
    <row r="31" spans="1:7" x14ac:dyDescent="0.25">
      <c r="A31" s="22">
        <v>28</v>
      </c>
      <c r="B31" s="23">
        <v>0.06</v>
      </c>
    </row>
    <row r="32" spans="1:7" x14ac:dyDescent="0.25">
      <c r="A32" s="22">
        <v>29</v>
      </c>
      <c r="B32" s="23">
        <v>0.06</v>
      </c>
    </row>
    <row r="33" spans="1:2" x14ac:dyDescent="0.25">
      <c r="A33" s="22">
        <v>30</v>
      </c>
      <c r="B33" s="23">
        <v>0.08</v>
      </c>
    </row>
    <row r="34" spans="1:2" x14ac:dyDescent="0.25">
      <c r="A34" s="22">
        <v>31</v>
      </c>
      <c r="B34" s="23">
        <v>0.08</v>
      </c>
    </row>
    <row r="35" spans="1:2" x14ac:dyDescent="0.25">
      <c r="A35" s="22">
        <v>32</v>
      </c>
      <c r="B35" s="23">
        <v>0.08</v>
      </c>
    </row>
    <row r="36" spans="1:2" x14ac:dyDescent="0.25">
      <c r="A36" s="22">
        <v>33</v>
      </c>
      <c r="B36" s="23">
        <v>0.08</v>
      </c>
    </row>
    <row r="37" spans="1:2" x14ac:dyDescent="0.25">
      <c r="A37" s="22">
        <v>34</v>
      </c>
      <c r="B37" s="23">
        <v>0.08</v>
      </c>
    </row>
    <row r="38" spans="1:2" x14ac:dyDescent="0.25">
      <c r="A38" s="22">
        <v>35</v>
      </c>
      <c r="B38" s="23">
        <v>0.09</v>
      </c>
    </row>
    <row r="39" spans="1:2" x14ac:dyDescent="0.25">
      <c r="A39" s="22">
        <v>36</v>
      </c>
      <c r="B39" s="23">
        <v>0.09</v>
      </c>
    </row>
    <row r="40" spans="1:2" x14ac:dyDescent="0.25">
      <c r="A40" s="22">
        <v>37</v>
      </c>
      <c r="B40" s="23">
        <v>0.09</v>
      </c>
    </row>
    <row r="41" spans="1:2" x14ac:dyDescent="0.25">
      <c r="A41" s="22">
        <v>38</v>
      </c>
      <c r="B41" s="23">
        <v>0.09</v>
      </c>
    </row>
    <row r="42" spans="1:2" x14ac:dyDescent="0.25">
      <c r="A42" s="22">
        <v>39</v>
      </c>
      <c r="B42" s="23">
        <v>0.09</v>
      </c>
    </row>
    <row r="43" spans="1:2" x14ac:dyDescent="0.25">
      <c r="A43" s="22">
        <v>40</v>
      </c>
      <c r="B43" s="23">
        <v>0.1</v>
      </c>
    </row>
    <row r="44" spans="1:2" x14ac:dyDescent="0.25">
      <c r="A44" s="22">
        <v>41</v>
      </c>
      <c r="B44" s="23">
        <v>0.1</v>
      </c>
    </row>
    <row r="45" spans="1:2" x14ac:dyDescent="0.25">
      <c r="A45" s="22">
        <v>42</v>
      </c>
      <c r="B45" s="23">
        <v>0.1</v>
      </c>
    </row>
    <row r="46" spans="1:2" x14ac:dyDescent="0.25">
      <c r="A46" s="22">
        <v>43</v>
      </c>
      <c r="B46" s="23">
        <v>0.1</v>
      </c>
    </row>
    <row r="47" spans="1:2" x14ac:dyDescent="0.25">
      <c r="A47" s="22">
        <v>44</v>
      </c>
      <c r="B47" s="23">
        <v>0.1</v>
      </c>
    </row>
    <row r="48" spans="1:2" x14ac:dyDescent="0.25">
      <c r="A48" s="22">
        <v>45</v>
      </c>
      <c r="B48" s="23">
        <v>0.15</v>
      </c>
    </row>
    <row r="49" spans="1:2" x14ac:dyDescent="0.25">
      <c r="A49" s="22">
        <v>46</v>
      </c>
      <c r="B49" s="23">
        <v>0.15</v>
      </c>
    </row>
    <row r="50" spans="1:2" x14ac:dyDescent="0.25">
      <c r="A50" s="22">
        <v>47</v>
      </c>
      <c r="B50" s="23">
        <v>0.15</v>
      </c>
    </row>
    <row r="51" spans="1:2" x14ac:dyDescent="0.25">
      <c r="A51" s="22">
        <v>48</v>
      </c>
      <c r="B51" s="23">
        <v>0.15</v>
      </c>
    </row>
    <row r="52" spans="1:2" x14ac:dyDescent="0.25">
      <c r="A52" s="22">
        <v>49</v>
      </c>
      <c r="B52" s="23">
        <v>0.15</v>
      </c>
    </row>
    <row r="53" spans="1:2" x14ac:dyDescent="0.25">
      <c r="A53" s="22">
        <v>50</v>
      </c>
      <c r="B53" s="23">
        <v>0.23</v>
      </c>
    </row>
    <row r="54" spans="1:2" x14ac:dyDescent="0.25">
      <c r="A54" s="22">
        <v>51</v>
      </c>
      <c r="B54" s="23">
        <v>0.23</v>
      </c>
    </row>
    <row r="55" spans="1:2" x14ac:dyDescent="0.25">
      <c r="A55" s="22">
        <v>52</v>
      </c>
      <c r="B55" s="23">
        <v>0.23</v>
      </c>
    </row>
    <row r="56" spans="1:2" x14ac:dyDescent="0.25">
      <c r="A56" s="22">
        <v>53</v>
      </c>
      <c r="B56" s="23">
        <v>0.23</v>
      </c>
    </row>
    <row r="57" spans="1:2" x14ac:dyDescent="0.25">
      <c r="A57" s="22">
        <v>54</v>
      </c>
      <c r="B57" s="23">
        <v>0.23</v>
      </c>
    </row>
    <row r="58" spans="1:2" x14ac:dyDescent="0.25">
      <c r="A58" s="22">
        <v>55</v>
      </c>
      <c r="B58" s="23">
        <v>0.43</v>
      </c>
    </row>
    <row r="59" spans="1:2" x14ac:dyDescent="0.25">
      <c r="A59" s="22">
        <v>56</v>
      </c>
      <c r="B59" s="23">
        <v>0.43</v>
      </c>
    </row>
    <row r="60" spans="1:2" x14ac:dyDescent="0.25">
      <c r="A60" s="22">
        <v>57</v>
      </c>
      <c r="B60" s="23">
        <v>0.43</v>
      </c>
    </row>
    <row r="61" spans="1:2" x14ac:dyDescent="0.25">
      <c r="A61" s="22">
        <v>58</v>
      </c>
      <c r="B61" s="23">
        <v>0.43</v>
      </c>
    </row>
    <row r="62" spans="1:2" x14ac:dyDescent="0.25">
      <c r="A62" s="22">
        <v>59</v>
      </c>
      <c r="B62" s="23">
        <v>0.43</v>
      </c>
    </row>
    <row r="63" spans="1:2" x14ac:dyDescent="0.25">
      <c r="A63" s="22">
        <v>60</v>
      </c>
      <c r="B63" s="23">
        <v>0.66</v>
      </c>
    </row>
    <row r="64" spans="1:2" x14ac:dyDescent="0.25">
      <c r="A64" s="22">
        <v>61</v>
      </c>
      <c r="B64" s="23">
        <v>0.66</v>
      </c>
    </row>
    <row r="65" spans="1:2" x14ac:dyDescent="0.25">
      <c r="A65" s="22">
        <v>62</v>
      </c>
      <c r="B65" s="23">
        <v>0.66</v>
      </c>
    </row>
    <row r="66" spans="1:2" x14ac:dyDescent="0.25">
      <c r="A66" s="22">
        <v>63</v>
      </c>
      <c r="B66" s="23">
        <v>0.66</v>
      </c>
    </row>
    <row r="67" spans="1:2" x14ac:dyDescent="0.25">
      <c r="A67" s="22">
        <v>64</v>
      </c>
      <c r="B67" s="23">
        <v>0.66</v>
      </c>
    </row>
    <row r="68" spans="1:2" x14ac:dyDescent="0.25">
      <c r="A68" s="22">
        <v>65</v>
      </c>
      <c r="B68" s="23">
        <v>1.27</v>
      </c>
    </row>
    <row r="69" spans="1:2" x14ac:dyDescent="0.25">
      <c r="A69" s="22">
        <v>66</v>
      </c>
      <c r="B69" s="23">
        <v>1.27</v>
      </c>
    </row>
    <row r="70" spans="1:2" x14ac:dyDescent="0.25">
      <c r="A70" s="22">
        <v>67</v>
      </c>
      <c r="B70" s="23">
        <v>1.27</v>
      </c>
    </row>
    <row r="71" spans="1:2" x14ac:dyDescent="0.25">
      <c r="A71" s="22">
        <v>68</v>
      </c>
      <c r="B71" s="23">
        <v>1.27</v>
      </c>
    </row>
    <row r="72" spans="1:2" x14ac:dyDescent="0.25">
      <c r="A72" s="22">
        <v>69</v>
      </c>
      <c r="B72" s="23">
        <v>1.27</v>
      </c>
    </row>
    <row r="73" spans="1:2" x14ac:dyDescent="0.25">
      <c r="A73" s="22">
        <v>70</v>
      </c>
      <c r="B73" s="23">
        <v>2.06</v>
      </c>
    </row>
    <row r="74" spans="1:2" x14ac:dyDescent="0.25">
      <c r="A74" s="22"/>
      <c r="B74" s="23"/>
    </row>
    <row r="75" spans="1:2" x14ac:dyDescent="0.25">
      <c r="A75" s="22"/>
      <c r="B75" s="23"/>
    </row>
    <row r="76" spans="1:2" x14ac:dyDescent="0.25">
      <c r="A76" s="22"/>
      <c r="B76" s="23"/>
    </row>
    <row r="77" spans="1:2" x14ac:dyDescent="0.25">
      <c r="A77" s="22"/>
      <c r="B77" s="23"/>
    </row>
    <row r="78" spans="1:2" x14ac:dyDescent="0.25">
      <c r="A78" s="22"/>
      <c r="B78" s="23"/>
    </row>
    <row r="79" spans="1:2" x14ac:dyDescent="0.25">
      <c r="A79" s="22"/>
      <c r="B79" s="23"/>
    </row>
    <row r="80" spans="1:2" x14ac:dyDescent="0.25">
      <c r="A80" s="22"/>
      <c r="B80" s="23"/>
    </row>
    <row r="81" spans="1:2" x14ac:dyDescent="0.25">
      <c r="A81" s="15"/>
      <c r="B81" s="16"/>
    </row>
    <row r="82" spans="1:2" x14ac:dyDescent="0.25">
      <c r="A82" s="15"/>
      <c r="B82" s="16"/>
    </row>
    <row r="83" spans="1:2" x14ac:dyDescent="0.25">
      <c r="A83" s="15"/>
      <c r="B83" s="16"/>
    </row>
    <row r="84" spans="1:2" x14ac:dyDescent="0.25">
      <c r="A84" s="15"/>
      <c r="B84" s="16"/>
    </row>
    <row r="85" spans="1:2" x14ac:dyDescent="0.25">
      <c r="A85" s="15"/>
      <c r="B85" s="16"/>
    </row>
    <row r="86" spans="1:2" x14ac:dyDescent="0.25">
      <c r="A86" s="15"/>
      <c r="B86" s="16"/>
    </row>
    <row r="87" spans="1:2" x14ac:dyDescent="0.25">
      <c r="A87" s="15"/>
      <c r="B87" s="16"/>
    </row>
    <row r="88" spans="1:2" x14ac:dyDescent="0.25">
      <c r="A88" s="15"/>
      <c r="B88" s="16"/>
    </row>
    <row r="89" spans="1:2" x14ac:dyDescent="0.25">
      <c r="A89" s="15"/>
      <c r="B89" s="16"/>
    </row>
    <row r="90" spans="1:2" x14ac:dyDescent="0.25">
      <c r="A90" s="15"/>
      <c r="B90" s="16"/>
    </row>
    <row r="91" spans="1:2" x14ac:dyDescent="0.25">
      <c r="A91" s="15"/>
      <c r="B91" s="16"/>
    </row>
    <row r="92" spans="1:2" x14ac:dyDescent="0.25">
      <c r="A92" s="15"/>
      <c r="B92" s="16"/>
    </row>
    <row r="93" spans="1:2" x14ac:dyDescent="0.25">
      <c r="A93" s="15"/>
      <c r="B93" s="16"/>
    </row>
    <row r="94" spans="1:2" x14ac:dyDescent="0.25">
      <c r="A94" s="15"/>
      <c r="B94" s="16"/>
    </row>
    <row r="95" spans="1:2" x14ac:dyDescent="0.25">
      <c r="A95" s="15"/>
      <c r="B95" s="16"/>
    </row>
    <row r="96" spans="1:2" x14ac:dyDescent="0.25">
      <c r="A96" s="15"/>
      <c r="B96" s="16"/>
    </row>
    <row r="97" spans="1:2" x14ac:dyDescent="0.25">
      <c r="A97" s="15"/>
      <c r="B97" s="16"/>
    </row>
    <row r="98" spans="1:2" x14ac:dyDescent="0.25">
      <c r="A98" s="15"/>
      <c r="B98" s="16"/>
    </row>
    <row r="99" spans="1:2" x14ac:dyDescent="0.25">
      <c r="A99" s="15"/>
      <c r="B99" s="16"/>
    </row>
    <row r="100" spans="1:2" x14ac:dyDescent="0.25">
      <c r="A100" s="15"/>
      <c r="B100" s="16"/>
    </row>
    <row r="101" spans="1:2" x14ac:dyDescent="0.25">
      <c r="A101" s="15"/>
      <c r="B101" s="16"/>
    </row>
    <row r="102" spans="1:2" x14ac:dyDescent="0.25">
      <c r="A102" s="15"/>
      <c r="B102" s="16"/>
    </row>
    <row r="103" spans="1:2" x14ac:dyDescent="0.25">
      <c r="A103" s="15"/>
      <c r="B103" s="16"/>
    </row>
    <row r="104" spans="1:2" x14ac:dyDescent="0.25">
      <c r="A104" s="15"/>
      <c r="B104" s="16"/>
    </row>
    <row r="105" spans="1:2" x14ac:dyDescent="0.25">
      <c r="A105" s="15"/>
      <c r="B105" s="16"/>
    </row>
    <row r="106" spans="1:2" x14ac:dyDescent="0.25">
      <c r="A106" s="15"/>
      <c r="B106" s="16"/>
    </row>
    <row r="107" spans="1:2" x14ac:dyDescent="0.25">
      <c r="A107" s="15"/>
      <c r="B107" s="16"/>
    </row>
    <row r="108" spans="1:2" x14ac:dyDescent="0.25">
      <c r="A108" s="15"/>
      <c r="B108" s="16"/>
    </row>
    <row r="109" spans="1:2" x14ac:dyDescent="0.25">
      <c r="A109" s="15"/>
      <c r="B109" s="16"/>
    </row>
    <row r="110" spans="1:2" x14ac:dyDescent="0.25">
      <c r="A110" s="15"/>
      <c r="B110" s="16"/>
    </row>
    <row r="111" spans="1:2" x14ac:dyDescent="0.25">
      <c r="A111" s="15"/>
      <c r="B111" s="16"/>
    </row>
    <row r="112" spans="1:2" x14ac:dyDescent="0.25">
      <c r="A112" s="15"/>
      <c r="B112" s="16"/>
    </row>
    <row r="113" spans="1:2" x14ac:dyDescent="0.25">
      <c r="A113" s="15"/>
      <c r="B113" s="16"/>
    </row>
    <row r="114" spans="1:2" x14ac:dyDescent="0.25">
      <c r="A114" s="15"/>
      <c r="B114" s="16"/>
    </row>
    <row r="115" spans="1:2" x14ac:dyDescent="0.25">
      <c r="A115" s="15"/>
      <c r="B115" s="16"/>
    </row>
    <row r="116" spans="1:2" x14ac:dyDescent="0.25">
      <c r="A116" s="15"/>
      <c r="B116" s="16"/>
    </row>
    <row r="117" spans="1:2" x14ac:dyDescent="0.25">
      <c r="A117" s="15"/>
      <c r="B117" s="16"/>
    </row>
    <row r="118" spans="1:2" x14ac:dyDescent="0.25">
      <c r="A118" s="15"/>
      <c r="B118" s="16"/>
    </row>
    <row r="119" spans="1:2" x14ac:dyDescent="0.25">
      <c r="A119" s="15"/>
      <c r="B119" s="16"/>
    </row>
    <row r="120" spans="1:2" x14ac:dyDescent="0.25">
      <c r="A120" s="15"/>
      <c r="B120" s="16"/>
    </row>
    <row r="121" spans="1:2" x14ac:dyDescent="0.25">
      <c r="A121" s="15"/>
      <c r="B121" s="16"/>
    </row>
    <row r="122" spans="1:2" x14ac:dyDescent="0.25">
      <c r="A122" s="15"/>
      <c r="B122" s="16"/>
    </row>
    <row r="123" spans="1:2" x14ac:dyDescent="0.25">
      <c r="A123" s="15"/>
      <c r="B123" s="16"/>
    </row>
    <row r="124" spans="1:2" x14ac:dyDescent="0.25">
      <c r="A124" s="15"/>
      <c r="B124" s="16"/>
    </row>
    <row r="125" spans="1:2" x14ac:dyDescent="0.25">
      <c r="A125" s="15"/>
      <c r="B125" s="16"/>
    </row>
    <row r="126" spans="1:2" x14ac:dyDescent="0.25">
      <c r="A126" s="15"/>
      <c r="B126" s="16"/>
    </row>
    <row r="127" spans="1:2" x14ac:dyDescent="0.25">
      <c r="A127" s="15"/>
      <c r="B127" s="16"/>
    </row>
    <row r="128" spans="1:2" x14ac:dyDescent="0.25">
      <c r="A128" s="15"/>
      <c r="B128" s="16"/>
    </row>
    <row r="129" spans="1:2" x14ac:dyDescent="0.25">
      <c r="A129" s="15"/>
      <c r="B129" s="16"/>
    </row>
    <row r="130" spans="1:2" x14ac:dyDescent="0.25">
      <c r="A130" s="15"/>
      <c r="B130" s="16"/>
    </row>
    <row r="131" spans="1:2" x14ac:dyDescent="0.25">
      <c r="A131" s="15"/>
      <c r="B131" s="16"/>
    </row>
    <row r="132" spans="1:2" x14ac:dyDescent="0.25">
      <c r="A132" s="15"/>
      <c r="B132" s="16"/>
    </row>
    <row r="133" spans="1:2" x14ac:dyDescent="0.25">
      <c r="A133" s="15"/>
      <c r="B133" s="16"/>
    </row>
    <row r="134" spans="1:2" x14ac:dyDescent="0.25">
      <c r="A134" s="15"/>
      <c r="B134" s="16"/>
    </row>
    <row r="135" spans="1:2" x14ac:dyDescent="0.25">
      <c r="A135" s="15"/>
      <c r="B135" s="16"/>
    </row>
    <row r="136" spans="1:2" x14ac:dyDescent="0.25">
      <c r="A136" s="15"/>
      <c r="B136" s="16"/>
    </row>
    <row r="137" spans="1:2" x14ac:dyDescent="0.25">
      <c r="A137" s="15"/>
      <c r="B137" s="16"/>
    </row>
    <row r="138" spans="1:2" x14ac:dyDescent="0.25">
      <c r="A138" s="15"/>
      <c r="B138" s="16"/>
    </row>
    <row r="139" spans="1:2" x14ac:dyDescent="0.25">
      <c r="A139" s="15"/>
      <c r="B139" s="16"/>
    </row>
    <row r="140" spans="1:2" x14ac:dyDescent="0.25">
      <c r="A140" s="15"/>
      <c r="B140" s="16"/>
    </row>
    <row r="141" spans="1:2" x14ac:dyDescent="0.25">
      <c r="A141" s="15"/>
      <c r="B141" s="16"/>
    </row>
    <row r="142" spans="1:2" x14ac:dyDescent="0.25">
      <c r="A142" s="15"/>
      <c r="B142" s="16"/>
    </row>
    <row r="143" spans="1:2" x14ac:dyDescent="0.25">
      <c r="A143" s="15"/>
      <c r="B143" s="16"/>
    </row>
    <row r="144" spans="1:2" x14ac:dyDescent="0.25">
      <c r="A144" s="15"/>
      <c r="B144" s="16"/>
    </row>
    <row r="145" spans="1:2" x14ac:dyDescent="0.25">
      <c r="A145" s="15"/>
      <c r="B145" s="16"/>
    </row>
    <row r="146" spans="1:2" x14ac:dyDescent="0.25">
      <c r="A146" s="15"/>
      <c r="B146" s="16"/>
    </row>
    <row r="147" spans="1:2" x14ac:dyDescent="0.25">
      <c r="A147" s="15"/>
      <c r="B147" s="16"/>
    </row>
    <row r="148" spans="1:2" x14ac:dyDescent="0.25">
      <c r="A148" s="15"/>
      <c r="B148" s="16"/>
    </row>
    <row r="149" spans="1:2" x14ac:dyDescent="0.25">
      <c r="A149" s="15"/>
      <c r="B149" s="16"/>
    </row>
    <row r="150" spans="1:2" x14ac:dyDescent="0.25">
      <c r="A150" s="15"/>
      <c r="B150" s="16"/>
    </row>
    <row r="151" spans="1:2" x14ac:dyDescent="0.25">
      <c r="A151" s="15"/>
      <c r="B151" s="16"/>
    </row>
    <row r="152" spans="1:2" x14ac:dyDescent="0.25">
      <c r="A152" s="15"/>
      <c r="B152" s="16"/>
    </row>
    <row r="153" spans="1:2" x14ac:dyDescent="0.25">
      <c r="A153" s="15"/>
      <c r="B153" s="16"/>
    </row>
    <row r="154" spans="1:2" x14ac:dyDescent="0.25">
      <c r="A154" s="15"/>
      <c r="B154" s="16"/>
    </row>
    <row r="155" spans="1:2" x14ac:dyDescent="0.25">
      <c r="A155" s="15"/>
      <c r="B155" s="16"/>
    </row>
    <row r="156" spans="1:2" x14ac:dyDescent="0.25">
      <c r="A156" s="15"/>
      <c r="B156" s="16"/>
    </row>
    <row r="157" spans="1:2" x14ac:dyDescent="0.25">
      <c r="A157" s="15"/>
      <c r="B157" s="16"/>
    </row>
    <row r="158" spans="1:2" x14ac:dyDescent="0.25">
      <c r="A158" s="15"/>
      <c r="B158" s="16"/>
    </row>
    <row r="159" spans="1:2" x14ac:dyDescent="0.25">
      <c r="A159" s="15"/>
      <c r="B159" s="16"/>
    </row>
    <row r="160" spans="1:2" x14ac:dyDescent="0.25">
      <c r="A160" s="15"/>
      <c r="B160" s="16"/>
    </row>
    <row r="161" spans="1:2" x14ac:dyDescent="0.25">
      <c r="A161" s="15"/>
      <c r="B161" s="16"/>
    </row>
    <row r="162" spans="1:2" x14ac:dyDescent="0.25">
      <c r="A162" s="15"/>
      <c r="B162" s="16"/>
    </row>
    <row r="163" spans="1:2" x14ac:dyDescent="0.25">
      <c r="A163" s="15"/>
      <c r="B163" s="16"/>
    </row>
    <row r="164" spans="1:2" x14ac:dyDescent="0.25">
      <c r="A164" s="15"/>
      <c r="B164" s="16"/>
    </row>
    <row r="165" spans="1:2" x14ac:dyDescent="0.25">
      <c r="A165" s="15"/>
      <c r="B165" s="16"/>
    </row>
    <row r="166" spans="1:2" x14ac:dyDescent="0.25">
      <c r="A166" s="15"/>
      <c r="B166" s="16"/>
    </row>
    <row r="167" spans="1:2" x14ac:dyDescent="0.25">
      <c r="A167" s="15"/>
      <c r="B167" s="16"/>
    </row>
    <row r="168" spans="1:2" x14ac:dyDescent="0.25">
      <c r="A168" s="15"/>
      <c r="B168" s="16"/>
    </row>
    <row r="169" spans="1:2" x14ac:dyDescent="0.25">
      <c r="A169" s="15"/>
      <c r="B169" s="16"/>
    </row>
    <row r="170" spans="1:2" x14ac:dyDescent="0.25">
      <c r="A170" s="15"/>
      <c r="B170" s="16"/>
    </row>
    <row r="171" spans="1:2" x14ac:dyDescent="0.25">
      <c r="A171" s="15"/>
      <c r="B171" s="16"/>
    </row>
    <row r="172" spans="1:2" x14ac:dyDescent="0.25">
      <c r="A172" s="15"/>
      <c r="B172" s="16"/>
    </row>
    <row r="173" spans="1:2" x14ac:dyDescent="0.25">
      <c r="A173" s="15"/>
      <c r="B173" s="16"/>
    </row>
    <row r="174" spans="1:2" x14ac:dyDescent="0.25">
      <c r="A174" s="15"/>
      <c r="B174" s="16"/>
    </row>
    <row r="175" spans="1:2" x14ac:dyDescent="0.25">
      <c r="A175" s="15"/>
      <c r="B175" s="16"/>
    </row>
    <row r="176" spans="1:2" x14ac:dyDescent="0.25">
      <c r="A176" s="15"/>
      <c r="B176" s="16"/>
    </row>
    <row r="177" spans="1:2" x14ac:dyDescent="0.25">
      <c r="A177" s="15"/>
      <c r="B177" s="16"/>
    </row>
    <row r="178" spans="1:2" x14ac:dyDescent="0.25">
      <c r="A178" s="15"/>
      <c r="B178" s="16"/>
    </row>
    <row r="179" spans="1:2" x14ac:dyDescent="0.25">
      <c r="A179" s="15"/>
      <c r="B179" s="16"/>
    </row>
    <row r="180" spans="1:2" x14ac:dyDescent="0.25">
      <c r="A180" s="15"/>
      <c r="B180" s="16"/>
    </row>
    <row r="181" spans="1:2" x14ac:dyDescent="0.25">
      <c r="A181" s="15"/>
      <c r="B181" s="16"/>
    </row>
    <row r="182" spans="1:2" x14ac:dyDescent="0.25">
      <c r="A182" s="15"/>
      <c r="B182" s="16"/>
    </row>
    <row r="183" spans="1:2" x14ac:dyDescent="0.25">
      <c r="A183" s="15"/>
      <c r="B183" s="16"/>
    </row>
    <row r="184" spans="1:2" x14ac:dyDescent="0.25">
      <c r="A184" s="15"/>
      <c r="B184" s="16"/>
    </row>
    <row r="185" spans="1:2" x14ac:dyDescent="0.25">
      <c r="A185" s="15"/>
      <c r="B185" s="16"/>
    </row>
    <row r="186" spans="1:2" x14ac:dyDescent="0.25">
      <c r="A186" s="15"/>
      <c r="B186" s="16"/>
    </row>
    <row r="187" spans="1:2" x14ac:dyDescent="0.25">
      <c r="A187" s="15"/>
      <c r="B187" s="16"/>
    </row>
    <row r="188" spans="1:2" x14ac:dyDescent="0.25">
      <c r="A188" s="15"/>
      <c r="B188" s="16"/>
    </row>
    <row r="189" spans="1:2" x14ac:dyDescent="0.25">
      <c r="A189" s="15"/>
      <c r="B189" s="16"/>
    </row>
    <row r="190" spans="1:2" x14ac:dyDescent="0.25">
      <c r="A190" s="15"/>
      <c r="B190" s="16"/>
    </row>
    <row r="191" spans="1:2" x14ac:dyDescent="0.25">
      <c r="A191" s="15"/>
      <c r="B191" s="16"/>
    </row>
    <row r="192" spans="1:2" x14ac:dyDescent="0.25">
      <c r="A192" s="15"/>
      <c r="B192" s="16"/>
    </row>
    <row r="193" spans="1:2" x14ac:dyDescent="0.25">
      <c r="A193" s="15"/>
      <c r="B193" s="16"/>
    </row>
    <row r="194" spans="1:2" x14ac:dyDescent="0.25">
      <c r="A194" s="15"/>
      <c r="B194" s="16"/>
    </row>
    <row r="195" spans="1:2" x14ac:dyDescent="0.25">
      <c r="A195" s="15"/>
      <c r="B195" s="16"/>
    </row>
    <row r="196" spans="1:2" x14ac:dyDescent="0.25">
      <c r="A196" s="15"/>
      <c r="B196" s="16"/>
    </row>
    <row r="197" spans="1:2" x14ac:dyDescent="0.25">
      <c r="A197" s="15"/>
      <c r="B197" s="16"/>
    </row>
    <row r="198" spans="1:2" x14ac:dyDescent="0.25">
      <c r="A198" s="15"/>
      <c r="B198" s="16"/>
    </row>
    <row r="199" spans="1:2" x14ac:dyDescent="0.25">
      <c r="A199" s="15"/>
      <c r="B199" s="16"/>
    </row>
    <row r="200" spans="1:2" x14ac:dyDescent="0.25">
      <c r="A200" s="15"/>
      <c r="B200" s="16"/>
    </row>
    <row r="201" spans="1:2" x14ac:dyDescent="0.25">
      <c r="A201" s="15"/>
      <c r="B201" s="16"/>
    </row>
    <row r="202" spans="1:2" x14ac:dyDescent="0.25">
      <c r="A202" s="15"/>
      <c r="B202" s="16"/>
    </row>
    <row r="203" spans="1:2" x14ac:dyDescent="0.25">
      <c r="A203" s="15"/>
      <c r="B203" s="16"/>
    </row>
    <row r="204" spans="1:2" x14ac:dyDescent="0.25">
      <c r="A204" s="15"/>
      <c r="B204" s="16"/>
    </row>
    <row r="205" spans="1:2" x14ac:dyDescent="0.25">
      <c r="A205" s="15"/>
      <c r="B205" s="16"/>
    </row>
    <row r="206" spans="1:2" x14ac:dyDescent="0.25">
      <c r="A206" s="15"/>
      <c r="B206" s="16"/>
    </row>
    <row r="207" spans="1:2" x14ac:dyDescent="0.25">
      <c r="A207" s="15"/>
      <c r="B207" s="16"/>
    </row>
    <row r="208" spans="1:2" x14ac:dyDescent="0.25">
      <c r="A208" s="15"/>
      <c r="B208" s="16"/>
    </row>
    <row r="209" spans="1:2" x14ac:dyDescent="0.25">
      <c r="A209" s="15"/>
      <c r="B209" s="16"/>
    </row>
    <row r="210" spans="1:2" x14ac:dyDescent="0.25">
      <c r="A210" s="15"/>
      <c r="B210" s="16"/>
    </row>
    <row r="211" spans="1:2" x14ac:dyDescent="0.25">
      <c r="A211" s="15"/>
      <c r="B211" s="16"/>
    </row>
    <row r="212" spans="1:2" x14ac:dyDescent="0.25">
      <c r="A212" s="15"/>
      <c r="B212" s="16"/>
    </row>
    <row r="213" spans="1:2" x14ac:dyDescent="0.25">
      <c r="A213" s="15"/>
      <c r="B213" s="16"/>
    </row>
    <row r="214" spans="1:2" x14ac:dyDescent="0.25">
      <c r="A214" s="15"/>
      <c r="B214" s="16"/>
    </row>
    <row r="215" spans="1:2" x14ac:dyDescent="0.25">
      <c r="A215" s="15"/>
      <c r="B215" s="16"/>
    </row>
    <row r="216" spans="1:2" x14ac:dyDescent="0.25">
      <c r="A216" s="15"/>
      <c r="B216" s="16"/>
    </row>
    <row r="217" spans="1:2" x14ac:dyDescent="0.25">
      <c r="A217" s="15"/>
      <c r="B217" s="16"/>
    </row>
    <row r="218" spans="1:2" x14ac:dyDescent="0.25">
      <c r="A218" s="15"/>
      <c r="B218" s="16"/>
    </row>
    <row r="219" spans="1:2" x14ac:dyDescent="0.25">
      <c r="A219" s="15"/>
      <c r="B219" s="16"/>
    </row>
    <row r="220" spans="1:2" x14ac:dyDescent="0.25">
      <c r="A220" s="15"/>
      <c r="B220" s="16"/>
    </row>
    <row r="221" spans="1:2" x14ac:dyDescent="0.25">
      <c r="A221" s="15"/>
      <c r="B221" s="16"/>
    </row>
    <row r="222" spans="1:2" x14ac:dyDescent="0.25">
      <c r="A222" s="15"/>
      <c r="B222" s="16"/>
    </row>
    <row r="223" spans="1:2" x14ac:dyDescent="0.25">
      <c r="A223" s="15"/>
      <c r="B223" s="16"/>
    </row>
    <row r="224" spans="1:2" x14ac:dyDescent="0.25">
      <c r="A224" s="15"/>
      <c r="B224" s="16"/>
    </row>
    <row r="225" spans="1:2" x14ac:dyDescent="0.25">
      <c r="A225" s="15"/>
      <c r="B225" s="16"/>
    </row>
    <row r="226" spans="1:2" x14ac:dyDescent="0.25">
      <c r="A226" s="15"/>
      <c r="B226" s="16"/>
    </row>
    <row r="227" spans="1:2" x14ac:dyDescent="0.25">
      <c r="A227" s="15"/>
      <c r="B227" s="16"/>
    </row>
    <row r="228" spans="1:2" x14ac:dyDescent="0.25">
      <c r="A228" s="15"/>
      <c r="B228" s="16"/>
    </row>
    <row r="229" spans="1:2" x14ac:dyDescent="0.25">
      <c r="A229" s="15"/>
      <c r="B229" s="16"/>
    </row>
    <row r="230" spans="1:2" x14ac:dyDescent="0.25">
      <c r="A230" s="15"/>
      <c r="B230" s="16"/>
    </row>
    <row r="231" spans="1:2" x14ac:dyDescent="0.25">
      <c r="A231" s="15"/>
      <c r="B231" s="16"/>
    </row>
    <row r="232" spans="1:2" x14ac:dyDescent="0.25">
      <c r="A232" s="15"/>
      <c r="B232" s="16"/>
    </row>
    <row r="233" spans="1:2" x14ac:dyDescent="0.25">
      <c r="A233" s="15"/>
      <c r="B233" s="16"/>
    </row>
    <row r="234" spans="1:2" x14ac:dyDescent="0.25">
      <c r="A234" s="15"/>
      <c r="B234" s="16"/>
    </row>
    <row r="235" spans="1:2" x14ac:dyDescent="0.25">
      <c r="A235" s="15"/>
      <c r="B235" s="16"/>
    </row>
    <row r="236" spans="1:2" x14ac:dyDescent="0.25">
      <c r="A236" s="15"/>
      <c r="B236" s="16"/>
    </row>
    <row r="237" spans="1:2" x14ac:dyDescent="0.25">
      <c r="A237" s="15"/>
      <c r="B237" s="16"/>
    </row>
    <row r="238" spans="1:2" x14ac:dyDescent="0.25">
      <c r="A238" s="15"/>
      <c r="B238" s="16"/>
    </row>
    <row r="239" spans="1:2" x14ac:dyDescent="0.25">
      <c r="A239" s="15"/>
      <c r="B239" s="16"/>
    </row>
    <row r="240" spans="1:2" x14ac:dyDescent="0.25">
      <c r="A240" s="15"/>
      <c r="B240" s="16"/>
    </row>
    <row r="241" spans="1:2" x14ac:dyDescent="0.25">
      <c r="A241" s="15"/>
      <c r="B241" s="16"/>
    </row>
    <row r="242" spans="1:2" x14ac:dyDescent="0.25">
      <c r="A242" s="15"/>
      <c r="B242" s="16"/>
    </row>
    <row r="243" spans="1:2" x14ac:dyDescent="0.25">
      <c r="A243" s="15"/>
      <c r="B243" s="16"/>
    </row>
    <row r="244" spans="1:2" x14ac:dyDescent="0.25">
      <c r="A244" s="15"/>
      <c r="B244" s="16"/>
    </row>
    <row r="245" spans="1:2" x14ac:dyDescent="0.25">
      <c r="A245" s="15"/>
      <c r="B245" s="16"/>
    </row>
    <row r="246" spans="1:2" x14ac:dyDescent="0.25">
      <c r="A246" s="15"/>
      <c r="B246" s="16"/>
    </row>
    <row r="247" spans="1:2" x14ac:dyDescent="0.25">
      <c r="A247" s="15"/>
      <c r="B247" s="16"/>
    </row>
    <row r="248" spans="1:2" x14ac:dyDescent="0.25">
      <c r="A248" s="15"/>
      <c r="B248" s="16"/>
    </row>
    <row r="249" spans="1:2" x14ac:dyDescent="0.25">
      <c r="A249" s="15"/>
      <c r="B249" s="16"/>
    </row>
    <row r="250" spans="1:2" x14ac:dyDescent="0.25">
      <c r="A250" s="15"/>
      <c r="B250" s="16"/>
    </row>
    <row r="251" spans="1:2" x14ac:dyDescent="0.25">
      <c r="A251" s="15"/>
      <c r="B251" s="16"/>
    </row>
    <row r="252" spans="1:2" x14ac:dyDescent="0.25">
      <c r="A252" s="15"/>
      <c r="B252" s="16"/>
    </row>
    <row r="253" spans="1:2" x14ac:dyDescent="0.25">
      <c r="A253" s="15"/>
      <c r="B253" s="16"/>
    </row>
    <row r="254" spans="1:2" x14ac:dyDescent="0.25">
      <c r="A254" s="15"/>
      <c r="B254" s="16"/>
    </row>
    <row r="255" spans="1:2" x14ac:dyDescent="0.25">
      <c r="A255" s="15"/>
      <c r="B255" s="16"/>
    </row>
    <row r="256" spans="1:2" x14ac:dyDescent="0.25">
      <c r="A256" s="15"/>
      <c r="B256" s="16"/>
    </row>
    <row r="257" spans="1:2" x14ac:dyDescent="0.25">
      <c r="A257" s="15"/>
      <c r="B257" s="16"/>
    </row>
    <row r="258" spans="1:2" x14ac:dyDescent="0.25">
      <c r="A258" s="15"/>
      <c r="B258" s="16"/>
    </row>
    <row r="259" spans="1:2" x14ac:dyDescent="0.25">
      <c r="A259" s="15"/>
      <c r="B259" s="16"/>
    </row>
    <row r="260" spans="1:2" x14ac:dyDescent="0.25">
      <c r="A260" s="15"/>
      <c r="B260" s="16"/>
    </row>
    <row r="261" spans="1:2" x14ac:dyDescent="0.25">
      <c r="A261" s="15"/>
      <c r="B261" s="16"/>
    </row>
    <row r="262" spans="1:2" x14ac:dyDescent="0.25">
      <c r="A262" s="15"/>
      <c r="B262" s="16"/>
    </row>
    <row r="263" spans="1:2" x14ac:dyDescent="0.25">
      <c r="A263" s="15"/>
      <c r="B263" s="16"/>
    </row>
    <row r="264" spans="1:2" x14ac:dyDescent="0.25">
      <c r="A264" s="15"/>
      <c r="B264" s="16"/>
    </row>
    <row r="265" spans="1:2" x14ac:dyDescent="0.25">
      <c r="A265" s="15"/>
      <c r="B265" s="16"/>
    </row>
    <row r="266" spans="1:2" x14ac:dyDescent="0.25">
      <c r="A266" s="15"/>
      <c r="B266" s="16"/>
    </row>
    <row r="267" spans="1:2" x14ac:dyDescent="0.25">
      <c r="A267" s="15"/>
      <c r="B267" s="16"/>
    </row>
    <row r="268" spans="1:2" x14ac:dyDescent="0.25">
      <c r="A268" s="15"/>
      <c r="B268" s="16"/>
    </row>
    <row r="269" spans="1:2" x14ac:dyDescent="0.25">
      <c r="A269" s="15"/>
      <c r="B269" s="16"/>
    </row>
    <row r="270" spans="1:2" x14ac:dyDescent="0.25">
      <c r="A270" s="15"/>
      <c r="B270" s="16"/>
    </row>
    <row r="271" spans="1:2" x14ac:dyDescent="0.25">
      <c r="A271" s="15"/>
      <c r="B271" s="16"/>
    </row>
    <row r="272" spans="1:2" x14ac:dyDescent="0.25">
      <c r="A272" s="15"/>
      <c r="B272" s="16"/>
    </row>
    <row r="273" spans="1:2" x14ac:dyDescent="0.25">
      <c r="A273" s="15"/>
      <c r="B273" s="16"/>
    </row>
    <row r="274" spans="1:2" x14ac:dyDescent="0.25">
      <c r="A274" s="15"/>
      <c r="B274" s="16"/>
    </row>
    <row r="275" spans="1:2" x14ac:dyDescent="0.25">
      <c r="A275" s="15"/>
      <c r="B275" s="16"/>
    </row>
    <row r="276" spans="1:2" x14ac:dyDescent="0.25">
      <c r="A276" s="15"/>
      <c r="B276" s="16"/>
    </row>
    <row r="277" spans="1:2" x14ac:dyDescent="0.25">
      <c r="A277" s="15"/>
      <c r="B277" s="16"/>
    </row>
    <row r="278" spans="1:2" x14ac:dyDescent="0.25">
      <c r="A278" s="15"/>
      <c r="B278" s="16"/>
    </row>
    <row r="279" spans="1:2" x14ac:dyDescent="0.25">
      <c r="A279" s="15"/>
      <c r="B279" s="16"/>
    </row>
    <row r="280" spans="1:2" x14ac:dyDescent="0.25">
      <c r="A280" s="15"/>
      <c r="B280" s="16"/>
    </row>
    <row r="281" spans="1:2" x14ac:dyDescent="0.25">
      <c r="A281" s="15"/>
      <c r="B281" s="16"/>
    </row>
    <row r="282" spans="1:2" x14ac:dyDescent="0.25">
      <c r="A282" s="15"/>
      <c r="B282" s="16"/>
    </row>
    <row r="283" spans="1:2" x14ac:dyDescent="0.25">
      <c r="A283" s="15"/>
      <c r="B283" s="16"/>
    </row>
    <row r="284" spans="1:2" x14ac:dyDescent="0.25">
      <c r="A284" s="15"/>
      <c r="B284" s="16"/>
    </row>
    <row r="285" spans="1:2" x14ac:dyDescent="0.25">
      <c r="A285" s="15"/>
      <c r="B285" s="16"/>
    </row>
    <row r="286" spans="1:2" x14ac:dyDescent="0.25">
      <c r="A286" s="15"/>
      <c r="B286" s="16"/>
    </row>
    <row r="287" spans="1:2" x14ac:dyDescent="0.25">
      <c r="A287" s="15"/>
      <c r="B287" s="16"/>
    </row>
    <row r="288" spans="1:2" x14ac:dyDescent="0.25">
      <c r="A288" s="15"/>
      <c r="B288" s="16"/>
    </row>
    <row r="289" spans="1:2" x14ac:dyDescent="0.25">
      <c r="A289" s="15"/>
      <c r="B289" s="16"/>
    </row>
    <row r="290" spans="1:2" x14ac:dyDescent="0.25">
      <c r="A290" s="15"/>
      <c r="B290" s="16"/>
    </row>
    <row r="291" spans="1:2" x14ac:dyDescent="0.25">
      <c r="A291" s="15"/>
      <c r="B291" s="16"/>
    </row>
    <row r="292" spans="1:2" x14ac:dyDescent="0.25">
      <c r="A292" s="15"/>
      <c r="B292" s="16"/>
    </row>
    <row r="293" spans="1:2" x14ac:dyDescent="0.25">
      <c r="A293" s="15"/>
      <c r="B293" s="16"/>
    </row>
    <row r="294" spans="1:2" x14ac:dyDescent="0.25">
      <c r="A294" s="15"/>
      <c r="B294" s="16"/>
    </row>
    <row r="295" spans="1:2" x14ac:dyDescent="0.25">
      <c r="A295" s="15"/>
      <c r="B295" s="16"/>
    </row>
    <row r="296" spans="1:2" x14ac:dyDescent="0.25">
      <c r="A296" s="15"/>
      <c r="B296" s="16"/>
    </row>
    <row r="297" spans="1:2" x14ac:dyDescent="0.25">
      <c r="A297" s="15"/>
      <c r="B297" s="16"/>
    </row>
    <row r="298" spans="1:2" x14ac:dyDescent="0.25">
      <c r="A298" s="15"/>
      <c r="B298" s="16"/>
    </row>
    <row r="299" spans="1:2" x14ac:dyDescent="0.25">
      <c r="A299" s="15"/>
      <c r="B299" s="16"/>
    </row>
    <row r="300" spans="1:2" x14ac:dyDescent="0.25">
      <c r="A300" s="15"/>
      <c r="B300" s="16"/>
    </row>
    <row r="301" spans="1:2" x14ac:dyDescent="0.25">
      <c r="A301" s="15"/>
      <c r="B301" s="16"/>
    </row>
    <row r="302" spans="1:2" x14ac:dyDescent="0.25">
      <c r="A302" s="15"/>
      <c r="B302" s="16"/>
    </row>
    <row r="303" spans="1:2" x14ac:dyDescent="0.25">
      <c r="A303" s="15"/>
      <c r="B303" s="16"/>
    </row>
    <row r="304" spans="1:2" x14ac:dyDescent="0.25">
      <c r="A304" s="15"/>
      <c r="B304" s="16"/>
    </row>
    <row r="305" spans="1:2" x14ac:dyDescent="0.25">
      <c r="A305" s="15"/>
      <c r="B305" s="16"/>
    </row>
    <row r="306" spans="1:2" x14ac:dyDescent="0.25">
      <c r="A306" s="15"/>
      <c r="B306" s="16"/>
    </row>
    <row r="307" spans="1:2" x14ac:dyDescent="0.25">
      <c r="A307" s="15"/>
      <c r="B307" s="16"/>
    </row>
    <row r="308" spans="1:2" x14ac:dyDescent="0.25">
      <c r="A308" s="15"/>
      <c r="B308" s="16"/>
    </row>
    <row r="309" spans="1:2" x14ac:dyDescent="0.25">
      <c r="A309" s="15"/>
      <c r="B309" s="16"/>
    </row>
    <row r="310" spans="1:2" x14ac:dyDescent="0.25">
      <c r="A310" s="15"/>
      <c r="B310" s="16"/>
    </row>
    <row r="311" spans="1:2" x14ac:dyDescent="0.25">
      <c r="A311" s="15"/>
      <c r="B311" s="16"/>
    </row>
    <row r="312" spans="1:2" x14ac:dyDescent="0.25">
      <c r="A312" s="15"/>
      <c r="B312" s="16"/>
    </row>
    <row r="313" spans="1:2" x14ac:dyDescent="0.25">
      <c r="A313" s="15"/>
      <c r="B313" s="16"/>
    </row>
    <row r="314" spans="1:2" x14ac:dyDescent="0.25">
      <c r="A314" s="15"/>
      <c r="B314" s="16"/>
    </row>
    <row r="315" spans="1:2" x14ac:dyDescent="0.25">
      <c r="A315" s="15"/>
      <c r="B315" s="16"/>
    </row>
    <row r="316" spans="1:2" x14ac:dyDescent="0.25">
      <c r="A316" s="15"/>
      <c r="B316" s="16"/>
    </row>
    <row r="317" spans="1:2" x14ac:dyDescent="0.25">
      <c r="A317" s="15"/>
      <c r="B317" s="16"/>
    </row>
    <row r="318" spans="1:2" x14ac:dyDescent="0.25">
      <c r="A318" s="15"/>
      <c r="B318" s="16"/>
    </row>
    <row r="319" spans="1:2" x14ac:dyDescent="0.25">
      <c r="A319" s="15"/>
      <c r="B319" s="16"/>
    </row>
    <row r="320" spans="1:2" x14ac:dyDescent="0.25">
      <c r="A320" s="15"/>
      <c r="B320" s="16"/>
    </row>
    <row r="321" spans="1:2" x14ac:dyDescent="0.25">
      <c r="A321" s="15"/>
      <c r="B321" s="16"/>
    </row>
    <row r="322" spans="1:2" x14ac:dyDescent="0.25">
      <c r="A322" s="15"/>
      <c r="B322" s="16"/>
    </row>
    <row r="323" spans="1:2" x14ac:dyDescent="0.25">
      <c r="A323" s="15"/>
      <c r="B323" s="16"/>
    </row>
    <row r="324" spans="1:2" x14ac:dyDescent="0.25">
      <c r="A324" s="15"/>
      <c r="B324" s="16"/>
    </row>
    <row r="325" spans="1:2" x14ac:dyDescent="0.25">
      <c r="A325" s="15"/>
      <c r="B325" s="16"/>
    </row>
    <row r="326" spans="1:2" x14ac:dyDescent="0.25">
      <c r="A326" s="15"/>
      <c r="B326" s="16"/>
    </row>
    <row r="327" spans="1:2" x14ac:dyDescent="0.25">
      <c r="A327" s="15"/>
      <c r="B327" s="16"/>
    </row>
    <row r="328" spans="1:2" x14ac:dyDescent="0.25">
      <c r="A328" s="15"/>
      <c r="B328" s="16"/>
    </row>
    <row r="329" spans="1:2" x14ac:dyDescent="0.25">
      <c r="A329" s="15"/>
      <c r="B329" s="16"/>
    </row>
    <row r="330" spans="1:2" x14ac:dyDescent="0.25">
      <c r="A330" s="15"/>
      <c r="B330" s="16"/>
    </row>
    <row r="331" spans="1:2" x14ac:dyDescent="0.25">
      <c r="A331" s="15"/>
      <c r="B331" s="16"/>
    </row>
    <row r="332" spans="1:2" x14ac:dyDescent="0.25">
      <c r="A332" s="15"/>
      <c r="B332" s="16"/>
    </row>
    <row r="333" spans="1:2" x14ac:dyDescent="0.25">
      <c r="A333" s="15"/>
      <c r="B333" s="16"/>
    </row>
    <row r="334" spans="1:2" x14ac:dyDescent="0.25">
      <c r="A334" s="15"/>
      <c r="B334" s="16"/>
    </row>
    <row r="335" spans="1:2" x14ac:dyDescent="0.25">
      <c r="A335" s="15"/>
      <c r="B335" s="16"/>
    </row>
    <row r="336" spans="1:2" x14ac:dyDescent="0.25">
      <c r="A336" s="15"/>
      <c r="B336" s="16"/>
    </row>
    <row r="337" spans="1:2" x14ac:dyDescent="0.25">
      <c r="A337" s="15"/>
      <c r="B337" s="16"/>
    </row>
    <row r="338" spans="1:2" x14ac:dyDescent="0.25">
      <c r="A338" s="15"/>
      <c r="B338" s="16"/>
    </row>
    <row r="339" spans="1:2" x14ac:dyDescent="0.25">
      <c r="A339" s="15"/>
      <c r="B339" s="16"/>
    </row>
    <row r="340" spans="1:2" x14ac:dyDescent="0.25">
      <c r="A340" s="15"/>
      <c r="B340" s="16"/>
    </row>
    <row r="341" spans="1:2" x14ac:dyDescent="0.25">
      <c r="A341" s="15"/>
      <c r="B341" s="16"/>
    </row>
    <row r="342" spans="1:2" x14ac:dyDescent="0.25">
      <c r="A342" s="15"/>
      <c r="B342" s="16"/>
    </row>
    <row r="343" spans="1:2" x14ac:dyDescent="0.25">
      <c r="A343" s="15"/>
      <c r="B343" s="16"/>
    </row>
    <row r="344" spans="1:2" x14ac:dyDescent="0.25">
      <c r="A344" s="15"/>
      <c r="B344" s="16"/>
    </row>
    <row r="345" spans="1:2" x14ac:dyDescent="0.25">
      <c r="A345" s="15"/>
      <c r="B345" s="16"/>
    </row>
    <row r="346" spans="1:2" x14ac:dyDescent="0.25">
      <c r="A346" s="15"/>
      <c r="B346" s="16"/>
    </row>
    <row r="347" spans="1:2" x14ac:dyDescent="0.25">
      <c r="A347" s="15"/>
      <c r="B347" s="16"/>
    </row>
    <row r="348" spans="1:2" x14ac:dyDescent="0.25">
      <c r="A348" s="15"/>
      <c r="B348" s="16"/>
    </row>
    <row r="349" spans="1:2" x14ac:dyDescent="0.25">
      <c r="A349" s="15"/>
      <c r="B349" s="16"/>
    </row>
    <row r="350" spans="1:2" x14ac:dyDescent="0.25">
      <c r="A350" s="15"/>
      <c r="B350" s="16"/>
    </row>
    <row r="351" spans="1:2" x14ac:dyDescent="0.25">
      <c r="A351" s="15"/>
      <c r="B351" s="16"/>
    </row>
    <row r="352" spans="1:2" x14ac:dyDescent="0.25">
      <c r="A352" s="15"/>
      <c r="B352" s="16"/>
    </row>
    <row r="353" spans="1:2" x14ac:dyDescent="0.25">
      <c r="A353" s="15"/>
      <c r="B353" s="16"/>
    </row>
    <row r="354" spans="1:2" x14ac:dyDescent="0.25">
      <c r="A354" s="15"/>
      <c r="B354" s="16"/>
    </row>
    <row r="355" spans="1:2" x14ac:dyDescent="0.25">
      <c r="A355" s="15"/>
      <c r="B355" s="16"/>
    </row>
    <row r="356" spans="1:2" x14ac:dyDescent="0.25">
      <c r="A356" s="15"/>
      <c r="B356" s="16"/>
    </row>
    <row r="357" spans="1:2" x14ac:dyDescent="0.25">
      <c r="A357" s="15"/>
      <c r="B357" s="16"/>
    </row>
    <row r="358" spans="1:2" x14ac:dyDescent="0.25">
      <c r="A358" s="15"/>
      <c r="B358" s="16"/>
    </row>
  </sheetData>
  <sheetProtection algorithmName="SHA-512" hashValue="DflkvaEmz2+w79GWZfKx1/d/Ju8oIZ9A5a5gpK/DEtikxZ9ytG6Z4HYdUF6iExcOkmYXSQgsser1uIcONRqlJw==" saltValue="Mdh6Ou3O4MXJi+PEif6Xxg==" spinCount="100000" sheet="1" formatCells="0"/>
  <mergeCells count="2">
    <mergeCell ref="A2:B2"/>
    <mergeCell ref="E3:F3"/>
  </mergeCells>
  <phoneticPr fontId="0" type="noConversion"/>
  <pageMargins left="0.95" right="0.45" top="0.75" bottom="0.75" header="0.3" footer="0.3"/>
  <pageSetup orientation="portrait" r:id="rId1"/>
  <headerFooter>
    <oddFooter>&amp;L&amp;8&amp;F&amp;R&amp;8Dec 2019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NC1 in USPS-R</vt:lpstr>
      <vt:lpstr>Life Insur 50000</vt:lpstr>
      <vt:lpstr>NC1 Calculator</vt:lpstr>
      <vt:lpstr>Cost_per_Thousand</vt:lpstr>
      <vt:lpstr>'NC1 Calculator'!Print_Area</vt:lpstr>
    </vt:vector>
  </TitlesOfParts>
  <Company>MVECA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 Dinnes</dc:creator>
  <cp:lastModifiedBy>Tonya Chase</cp:lastModifiedBy>
  <cp:lastPrinted>2019-12-20T16:29:02Z</cp:lastPrinted>
  <dcterms:created xsi:type="dcterms:W3CDTF">2007-12-03T18:43:27Z</dcterms:created>
  <dcterms:modified xsi:type="dcterms:W3CDTF">2022-07-18T15:30:46Z</dcterms:modified>
</cp:coreProperties>
</file>